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dea\BACHECA IDEA\EMERGENZA UCRAINA\DECRETI SMEA-UCRAINA\Decreto n. 32\"/>
    </mc:Choice>
  </mc:AlternateContent>
  <bookViews>
    <workbookView xWindow="-105" yWindow="-105" windowWidth="19425" windowHeight="10425"/>
  </bookViews>
  <sheets>
    <sheet name="Foglio1" sheetId="1" r:id="rId1"/>
  </sheets>
  <definedNames>
    <definedName name="_xlnm.Print_Titles" localSheetId="0">Foglio1!$3:$3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F30" i="1" l="1"/>
  <c r="G30" i="1" l="1"/>
</calcChain>
</file>

<file path=xl/sharedStrings.xml><?xml version="1.0" encoding="utf-8"?>
<sst xmlns="http://schemas.openxmlformats.org/spreadsheetml/2006/main" count="162" uniqueCount="139">
  <si>
    <t>Ordinativo</t>
  </si>
  <si>
    <t>Contabilità</t>
  </si>
  <si>
    <t>Data</t>
  </si>
  <si>
    <t>Struttura</t>
  </si>
  <si>
    <t>Intestatario conto</t>
  </si>
  <si>
    <t>Codice Fiscale</t>
  </si>
  <si>
    <t>Partita Iva</t>
  </si>
  <si>
    <t>Periodo di Fatturazione</t>
  </si>
  <si>
    <t>IBAN</t>
  </si>
  <si>
    <t>CIG</t>
  </si>
  <si>
    <t>N. e Data Fattura/e</t>
  </si>
  <si>
    <t xml:space="preserve">Importo Iva esclusa </t>
  </si>
  <si>
    <t>,</t>
  </si>
  <si>
    <t>IVA</t>
  </si>
  <si>
    <t>TOTALE</t>
  </si>
  <si>
    <t>id</t>
  </si>
  <si>
    <t>94435800C0</t>
  </si>
  <si>
    <t>HOTEL CITY</t>
  </si>
  <si>
    <t>SMC HOTELS SRL</t>
  </si>
  <si>
    <t>02096220682</t>
  </si>
  <si>
    <t>N. 333 DEL 25.10.2022</t>
  </si>
  <si>
    <t>LA SCUDERIA DELLA CIVITA</t>
  </si>
  <si>
    <t>LE GINESTRE SNC DI IELO FIAMMETTA &amp; C .</t>
  </si>
  <si>
    <t>01585610676</t>
  </si>
  <si>
    <t>N. 14 DEL 31.10.2022</t>
  </si>
  <si>
    <t>HOTEL VAL DI SANGRO</t>
  </si>
  <si>
    <t>HOTEL VAL DI SANGRO GESTIONE DO.MA.NI. SRL</t>
  </si>
  <si>
    <t>01543510695</t>
  </si>
  <si>
    <t>9443749C33</t>
  </si>
  <si>
    <t>N. 400 DEL 18.10.2022</t>
  </si>
  <si>
    <t xml:space="preserve">HOTEL VILLA LUIGI </t>
  </si>
  <si>
    <t>HOTEL VILLA LUIGI SRL</t>
  </si>
  <si>
    <t>01034720670</t>
  </si>
  <si>
    <t>N. FE739 DEL 20.10.2022</t>
  </si>
  <si>
    <t>HOTEL FABIOLA</t>
  </si>
  <si>
    <t>HOTEL FABIOLA SNC</t>
  </si>
  <si>
    <t>00411640675</t>
  </si>
  <si>
    <t>N. 245 DEL 26.10.2022</t>
  </si>
  <si>
    <t>HOTEL LA MASSERIA</t>
  </si>
  <si>
    <t>02439130697</t>
  </si>
  <si>
    <t>LA MASSERIA SRL</t>
  </si>
  <si>
    <t>9444586EE9</t>
  </si>
  <si>
    <t>N. 3024 DEL 01.11.2022</t>
  </si>
  <si>
    <t>HOTEL RESIDENCE MARECHIARO</t>
  </si>
  <si>
    <t>MARECHIARO SAS</t>
  </si>
  <si>
    <t>01038490676</t>
  </si>
  <si>
    <t>94476775B2</t>
  </si>
  <si>
    <t>N. 37 DEL 26.10.2022</t>
  </si>
  <si>
    <t>GRANDE ALBERGO ABRUZZO</t>
  </si>
  <si>
    <t xml:space="preserve">GRANDE ALBERGO ABRUZZO DI CASAGRANDE FRANCO </t>
  </si>
  <si>
    <t>01751400696</t>
  </si>
  <si>
    <t>9447688EC3</t>
  </si>
  <si>
    <t>N. 305 DEL 19.10.2022</t>
  </si>
  <si>
    <t>HOTEL BRUNA</t>
  </si>
  <si>
    <t>ALBERGO BRUNA DI SPINOSI BRUNA</t>
  </si>
  <si>
    <t>01494740440</t>
  </si>
  <si>
    <t>94479284D4</t>
  </si>
  <si>
    <t>N. FATTPA 9_22 DEL 28.10.2022</t>
  </si>
  <si>
    <t>HOTEL EXCELSIOR</t>
  </si>
  <si>
    <t>HOTEL EXCELSIOR SRL</t>
  </si>
  <si>
    <t>00625690698</t>
  </si>
  <si>
    <t>N. 218 DEL 26.10.2022</t>
  </si>
  <si>
    <t>HOTEL NETTUNO</t>
  </si>
  <si>
    <t>HOTEL NETTUNO DI RUGGIERI MARCELLO ANTONY</t>
  </si>
  <si>
    <t>01667210676</t>
  </si>
  <si>
    <t>9441056DDD</t>
  </si>
  <si>
    <t>N. FPA 16/22 DEL 26.10.2022</t>
  </si>
  <si>
    <t>HOTEL VILLA MEDICI</t>
  </si>
  <si>
    <t>FRATELLI G. &amp; F. COZZOLINO SNC</t>
  </si>
  <si>
    <t>01555700697</t>
  </si>
  <si>
    <t>944816693A</t>
  </si>
  <si>
    <t>N. 1417HVM DEL 20.10.2022</t>
  </si>
  <si>
    <t>HOTEL NARCISI</t>
  </si>
  <si>
    <t>HOTEL NARCISI S.R.L.</t>
  </si>
  <si>
    <t>02009720679</t>
  </si>
  <si>
    <t>N. 105 DEL 06.11.2022</t>
  </si>
  <si>
    <t>HOTEL COSTA VERDE</t>
  </si>
  <si>
    <t>COSTA VERDE S.A.S.</t>
  </si>
  <si>
    <t>HOTEL ROMA SUL MARE</t>
  </si>
  <si>
    <t>MAJESTIC SRLS</t>
  </si>
  <si>
    <t>01881380677</t>
  </si>
  <si>
    <t>N. 10 DEL 22.10.2022</t>
  </si>
  <si>
    <t>94485348E9</t>
  </si>
  <si>
    <t>9448601036</t>
  </si>
  <si>
    <t>N. 18 DEL 20.10.2022</t>
  </si>
  <si>
    <t>HOTEL LAGUNA BLU</t>
  </si>
  <si>
    <t>ALBERGATORI ROSETO S.R.L.S.</t>
  </si>
  <si>
    <t>01948190671</t>
  </si>
  <si>
    <t>HOTEL PETITE FLEURE</t>
  </si>
  <si>
    <t>HAPPY TOUR SRL</t>
  </si>
  <si>
    <t>00728100678</t>
  </si>
  <si>
    <t>944934562C</t>
  </si>
  <si>
    <t>N. 63 DEL 18.10.2022</t>
  </si>
  <si>
    <t>N. 10 DEL 19.10.2022</t>
  </si>
  <si>
    <t>RESIDENZA L'ALBERO DELLA VITA</t>
  </si>
  <si>
    <t>L'ALBERO DELLA VITA SOC.COOP.SOC.</t>
  </si>
  <si>
    <t>02625940693</t>
  </si>
  <si>
    <t>N. 225 DEL 03.11.2022</t>
  </si>
  <si>
    <t>00419050679</t>
  </si>
  <si>
    <t>HOTEL BALTIC</t>
  </si>
  <si>
    <t>HOTEL BALTIC SNC di MUSCELLA L e C</t>
  </si>
  <si>
    <t>00168570679</t>
  </si>
  <si>
    <t>9449376FBE</t>
  </si>
  <si>
    <t>N. 37/2022 DEL 25.10.2022</t>
  </si>
  <si>
    <t>RESIDENCE ANCHISE MARE</t>
  </si>
  <si>
    <t>ANCHISE SRL</t>
  </si>
  <si>
    <t>0145790679</t>
  </si>
  <si>
    <t>9449415FED</t>
  </si>
  <si>
    <t>N. 11/001 DEL 02.11.2022</t>
  </si>
  <si>
    <t>HOTEL HERMITAGE</t>
  </si>
  <si>
    <t>RDR SRL</t>
  </si>
  <si>
    <t>01449130671</t>
  </si>
  <si>
    <t>944944370B</t>
  </si>
  <si>
    <t>N. PA 7 DEL 24.10.2022</t>
  </si>
  <si>
    <t>HOTEL AMBASSADOR</t>
  </si>
  <si>
    <t>HOTEL AMBASSADOR SRL</t>
  </si>
  <si>
    <t>01000300671</t>
  </si>
  <si>
    <t>9449627EE0</t>
  </si>
  <si>
    <t>N. 4 DEL 20.10.2022</t>
  </si>
  <si>
    <t>ALBERGO S. GABRIELE</t>
  </si>
  <si>
    <t>01650150673</t>
  </si>
  <si>
    <t>EUROPE GARDEN</t>
  </si>
  <si>
    <t>APULIA HOTEL SRL</t>
  </si>
  <si>
    <t>03972310712</t>
  </si>
  <si>
    <t>944972716A</t>
  </si>
  <si>
    <t>N. SEZ 10/13-22 DEL 19.10.2022</t>
  </si>
  <si>
    <t>HOTEL ADRIA</t>
  </si>
  <si>
    <t>AURORA SRL</t>
  </si>
  <si>
    <t>02013570672</t>
  </si>
  <si>
    <t>94494550F4</t>
  </si>
  <si>
    <t>N. 30 DEL 20.10.2022</t>
  </si>
  <si>
    <t>HOTEL ROSES</t>
  </si>
  <si>
    <t>PARCO DEI PRINCIPI SRL</t>
  </si>
  <si>
    <t>00942370677</t>
  </si>
  <si>
    <t>mag 22 - giu 22</t>
  </si>
  <si>
    <t>N. 3102021/2022 DEL 21.10.2022  E     N. 3092021/2022 DEL 21.10.2022</t>
  </si>
  <si>
    <t>94496501DF</t>
  </si>
  <si>
    <t>N. 8 DEL 03.11.2022</t>
  </si>
  <si>
    <t>ALLEGATO al Decreto SMEA/UKR n. 32 del 10.11.2022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</si>
</sst>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49" fontId="0" fillId="0" borderId="0" xfId="0" applyNumberFormat="1"/>
    <xf numFmtId="164" fontId="0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/>
    </xf>
    <xf numFmtId="164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17" fontId="3" fillId="2" borderId="7" xfId="0" quotePrefix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4" fontId="3" fillId="2" borderId="8" xfId="0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9" fillId="2" borderId="1" xfId="0" quotePrefix="1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1" fontId="0" fillId="2" borderId="1" xfId="0" quotePrefix="1" applyNumberFormat="1" applyFill="1" applyBorder="1" applyAlignment="1">
      <alignment horizontal="center" vertical="center"/>
    </xf>
    <xf numFmtId="0" fontId="0" fillId="2" borderId="0" xfId="0" quotePrefix="1" applyFill="1" applyBorder="1" applyAlignment="1">
      <alignment horizontal="center" vertical="center"/>
    </xf>
    <xf numFmtId="14" fontId="3" fillId="2" borderId="13" xfId="0" applyNumberFormat="1" applyFont="1" applyFill="1" applyBorder="1" applyAlignment="1">
      <alignment horizontal="center" vertical="center" wrapText="1"/>
    </xf>
    <xf numFmtId="165" fontId="3" fillId="2" borderId="14" xfId="1" applyNumberFormat="1" applyFont="1" applyFill="1" applyBorder="1" applyAlignment="1">
      <alignment horizontal="center" vertical="center"/>
    </xf>
    <xf numFmtId="164" fontId="3" fillId="2" borderId="11" xfId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17" fontId="3" fillId="2" borderId="1" xfId="0" quotePrefix="1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="55" zoomScaleNormal="55" workbookViewId="0">
      <selection activeCell="G13" sqref="G13"/>
    </sheetView>
  </sheetViews>
  <sheetFormatPr defaultRowHeight="15" x14ac:dyDescent="0.25"/>
  <cols>
    <col min="1" max="1" width="7" style="8" customWidth="1"/>
    <col min="2" max="3" width="13.28515625" customWidth="1"/>
    <col min="4" max="4" width="14.5703125" customWidth="1"/>
    <col min="5" max="5" width="16" style="1" customWidth="1"/>
    <col min="6" max="6" width="21.85546875" style="29" customWidth="1"/>
    <col min="7" max="7" width="18.85546875" style="2" customWidth="1"/>
    <col min="8" max="8" width="58.140625" customWidth="1"/>
    <col min="9" max="9" width="40.140625" customWidth="1"/>
    <col min="10" max="10" width="27.85546875" customWidth="1"/>
    <col min="11" max="11" width="24.28515625" style="1" customWidth="1"/>
    <col min="12" max="12" width="17.140625" customWidth="1"/>
    <col min="13" max="13" width="38.85546875" style="1" customWidth="1"/>
    <col min="14" max="14" width="42.140625" style="1" customWidth="1"/>
    <col min="15" max="15" width="37.140625" customWidth="1"/>
    <col min="16" max="16" width="14.85546875" customWidth="1"/>
  </cols>
  <sheetData>
    <row r="1" spans="1:15" ht="18.75" x14ac:dyDescent="0.3">
      <c r="N1" s="6" t="s">
        <v>138</v>
      </c>
    </row>
    <row r="2" spans="1:15" ht="15.75" thickBot="1" x14ac:dyDescent="0.3"/>
    <row r="3" spans="1:15" ht="31.5" customHeight="1" x14ac:dyDescent="0.25">
      <c r="A3" s="8" t="s">
        <v>15</v>
      </c>
      <c r="B3" s="10" t="s">
        <v>1</v>
      </c>
      <c r="C3" s="11" t="s">
        <v>0</v>
      </c>
      <c r="D3" s="11" t="s">
        <v>2</v>
      </c>
      <c r="E3" s="12" t="s">
        <v>9</v>
      </c>
      <c r="F3" s="13" t="s">
        <v>11</v>
      </c>
      <c r="G3" s="14" t="s">
        <v>13</v>
      </c>
      <c r="H3" s="11" t="s">
        <v>3</v>
      </c>
      <c r="I3" s="11" t="s">
        <v>4</v>
      </c>
      <c r="J3" s="11" t="s">
        <v>5</v>
      </c>
      <c r="K3" s="12" t="s">
        <v>6</v>
      </c>
      <c r="L3" s="15" t="s">
        <v>7</v>
      </c>
      <c r="M3" s="12" t="s">
        <v>8</v>
      </c>
      <c r="N3" s="16" t="s">
        <v>10</v>
      </c>
    </row>
    <row r="4" spans="1:15" ht="42" customHeight="1" x14ac:dyDescent="0.25">
      <c r="A4" s="9">
        <v>7</v>
      </c>
      <c r="B4" s="17">
        <v>6337</v>
      </c>
      <c r="C4" s="41"/>
      <c r="D4" s="42"/>
      <c r="E4" s="32" t="s">
        <v>16</v>
      </c>
      <c r="F4" s="27">
        <v>78856.820000000007</v>
      </c>
      <c r="G4" s="34">
        <v>7885.68</v>
      </c>
      <c r="H4" s="4" t="s">
        <v>17</v>
      </c>
      <c r="I4" s="4" t="s">
        <v>18</v>
      </c>
      <c r="J4" s="18" t="s">
        <v>19</v>
      </c>
      <c r="K4" s="18" t="s">
        <v>19</v>
      </c>
      <c r="L4" s="24">
        <v>44743</v>
      </c>
      <c r="M4" s="4"/>
      <c r="N4" s="19" t="s">
        <v>20</v>
      </c>
    </row>
    <row r="5" spans="1:15" ht="42.75" customHeight="1" x14ac:dyDescent="0.25">
      <c r="A5" s="9">
        <v>11</v>
      </c>
      <c r="B5" s="17">
        <v>6337</v>
      </c>
      <c r="C5" s="5"/>
      <c r="D5" s="26"/>
      <c r="E5" s="43">
        <v>9443607706</v>
      </c>
      <c r="F5" s="27">
        <v>34804.550000000003</v>
      </c>
      <c r="G5" s="20">
        <v>3480.45</v>
      </c>
      <c r="H5" s="22" t="s">
        <v>21</v>
      </c>
      <c r="I5" s="28" t="s">
        <v>22</v>
      </c>
      <c r="J5" s="23" t="s">
        <v>23</v>
      </c>
      <c r="K5" s="23" t="s">
        <v>23</v>
      </c>
      <c r="L5" s="24">
        <v>44743</v>
      </c>
      <c r="M5" s="22"/>
      <c r="N5" s="44" t="s">
        <v>24</v>
      </c>
    </row>
    <row r="6" spans="1:15" ht="42.75" customHeight="1" x14ac:dyDescent="0.25">
      <c r="A6" s="9">
        <v>15</v>
      </c>
      <c r="B6" s="17">
        <v>6337</v>
      </c>
      <c r="C6" s="5"/>
      <c r="D6" s="26"/>
      <c r="E6" s="43" t="s">
        <v>28</v>
      </c>
      <c r="F6" s="27">
        <v>38054.550000000003</v>
      </c>
      <c r="G6" s="20">
        <v>3805.45</v>
      </c>
      <c r="H6" s="22" t="s">
        <v>25</v>
      </c>
      <c r="I6" s="28" t="s">
        <v>26</v>
      </c>
      <c r="J6" s="23" t="s">
        <v>27</v>
      </c>
      <c r="K6" s="23" t="s">
        <v>27</v>
      </c>
      <c r="L6" s="24">
        <v>44743</v>
      </c>
      <c r="M6" s="22"/>
      <c r="N6" s="44" t="s">
        <v>29</v>
      </c>
    </row>
    <row r="7" spans="1:15" s="3" customFormat="1" ht="42.75" customHeight="1" x14ac:dyDescent="0.25">
      <c r="A7" s="9">
        <v>19</v>
      </c>
      <c r="B7" s="17">
        <v>6337</v>
      </c>
      <c r="C7" s="5"/>
      <c r="D7" s="26"/>
      <c r="E7" s="39">
        <v>9444568013</v>
      </c>
      <c r="F7" s="27">
        <v>54363.64</v>
      </c>
      <c r="G7" s="20">
        <v>5436.36</v>
      </c>
      <c r="H7" s="22" t="s">
        <v>30</v>
      </c>
      <c r="I7" s="22" t="s">
        <v>31</v>
      </c>
      <c r="J7" s="23" t="s">
        <v>32</v>
      </c>
      <c r="K7" s="23" t="s">
        <v>32</v>
      </c>
      <c r="L7" s="24">
        <v>44743</v>
      </c>
      <c r="M7" s="22"/>
      <c r="N7" s="19" t="s">
        <v>33</v>
      </c>
      <c r="O7" s="7"/>
    </row>
    <row r="8" spans="1:15" s="3" customFormat="1" ht="42.75" customHeight="1" x14ac:dyDescent="0.25">
      <c r="A8" s="9">
        <v>21</v>
      </c>
      <c r="B8" s="17">
        <v>6337</v>
      </c>
      <c r="C8" s="5"/>
      <c r="D8" s="26"/>
      <c r="E8" s="45" t="s">
        <v>41</v>
      </c>
      <c r="F8" s="27">
        <v>10990.92</v>
      </c>
      <c r="G8" s="20">
        <v>1099.0899999999999</v>
      </c>
      <c r="H8" s="4" t="s">
        <v>38</v>
      </c>
      <c r="I8" s="5" t="s">
        <v>40</v>
      </c>
      <c r="J8" s="18" t="s">
        <v>39</v>
      </c>
      <c r="K8" s="18" t="s">
        <v>39</v>
      </c>
      <c r="L8" s="24">
        <v>44743</v>
      </c>
      <c r="M8" s="4"/>
      <c r="N8" s="19" t="s">
        <v>42</v>
      </c>
      <c r="O8" s="7"/>
    </row>
    <row r="9" spans="1:15" s="3" customFormat="1" ht="42.75" customHeight="1" x14ac:dyDescent="0.25">
      <c r="A9" s="9">
        <v>27</v>
      </c>
      <c r="B9" s="17">
        <v>6337</v>
      </c>
      <c r="C9" s="5"/>
      <c r="D9" s="36"/>
      <c r="E9" s="40">
        <v>9447618502</v>
      </c>
      <c r="F9" s="27">
        <v>110618.19</v>
      </c>
      <c r="G9" s="34">
        <v>11061.82</v>
      </c>
      <c r="H9" s="22" t="s">
        <v>34</v>
      </c>
      <c r="I9" s="22" t="s">
        <v>35</v>
      </c>
      <c r="J9" s="23" t="s">
        <v>36</v>
      </c>
      <c r="K9" s="23" t="s">
        <v>36</v>
      </c>
      <c r="L9" s="24">
        <v>44743</v>
      </c>
      <c r="M9" s="22"/>
      <c r="N9" s="19" t="s">
        <v>37</v>
      </c>
      <c r="O9" s="7"/>
    </row>
    <row r="10" spans="1:15" s="3" customFormat="1" ht="42.75" customHeight="1" x14ac:dyDescent="0.25">
      <c r="A10" s="9">
        <v>31</v>
      </c>
      <c r="B10" s="17">
        <v>6337</v>
      </c>
      <c r="C10" s="5"/>
      <c r="D10" s="36"/>
      <c r="E10" s="40" t="s">
        <v>46</v>
      </c>
      <c r="F10" s="27">
        <v>236659.09</v>
      </c>
      <c r="G10" s="20">
        <v>23665.91</v>
      </c>
      <c r="H10" s="22" t="s">
        <v>43</v>
      </c>
      <c r="I10" s="22" t="s">
        <v>44</v>
      </c>
      <c r="J10" s="22" t="s">
        <v>45</v>
      </c>
      <c r="K10" s="22" t="s">
        <v>45</v>
      </c>
      <c r="L10" s="24">
        <v>44743</v>
      </c>
      <c r="M10" s="22"/>
      <c r="N10" s="22" t="s">
        <v>47</v>
      </c>
      <c r="O10" s="7"/>
    </row>
    <row r="11" spans="1:15" s="3" customFormat="1" ht="42.75" customHeight="1" x14ac:dyDescent="0.25">
      <c r="A11" s="9">
        <v>33</v>
      </c>
      <c r="B11" s="17">
        <v>6337</v>
      </c>
      <c r="C11" s="5"/>
      <c r="D11" s="26"/>
      <c r="E11" s="46" t="s">
        <v>51</v>
      </c>
      <c r="F11" s="27">
        <v>73331.820000000007</v>
      </c>
      <c r="G11" s="20">
        <v>7333.18</v>
      </c>
      <c r="H11" s="22" t="s">
        <v>48</v>
      </c>
      <c r="I11" s="28" t="s">
        <v>49</v>
      </c>
      <c r="J11" s="23"/>
      <c r="K11" s="23" t="s">
        <v>50</v>
      </c>
      <c r="L11" s="24">
        <v>44743</v>
      </c>
      <c r="M11" s="22"/>
      <c r="N11" s="37" t="s">
        <v>52</v>
      </c>
      <c r="O11" s="7"/>
    </row>
    <row r="12" spans="1:15" s="3" customFormat="1" ht="42.75" customHeight="1" x14ac:dyDescent="0.25">
      <c r="A12" s="9">
        <v>36</v>
      </c>
      <c r="B12" s="17">
        <v>6337</v>
      </c>
      <c r="C12" s="5"/>
      <c r="D12" s="26"/>
      <c r="E12" s="40" t="s">
        <v>56</v>
      </c>
      <c r="F12" s="33">
        <v>105329.54</v>
      </c>
      <c r="G12" s="34">
        <v>10532.95</v>
      </c>
      <c r="H12" s="22" t="s">
        <v>53</v>
      </c>
      <c r="I12" s="28" t="s">
        <v>54</v>
      </c>
      <c r="J12" s="23"/>
      <c r="K12" s="23" t="s">
        <v>55</v>
      </c>
      <c r="L12" s="24">
        <v>44743</v>
      </c>
      <c r="M12" s="22"/>
      <c r="N12" s="19" t="s">
        <v>57</v>
      </c>
      <c r="O12" s="7"/>
    </row>
    <row r="13" spans="1:15" s="3" customFormat="1" ht="42.75" customHeight="1" x14ac:dyDescent="0.25">
      <c r="A13" s="9">
        <v>37</v>
      </c>
      <c r="B13" s="17">
        <v>6337</v>
      </c>
      <c r="C13" s="35"/>
      <c r="D13" s="38"/>
      <c r="E13" s="40">
        <v>9447949628</v>
      </c>
      <c r="F13" s="27">
        <v>107840.91</v>
      </c>
      <c r="G13" s="20">
        <v>10784.09</v>
      </c>
      <c r="H13" s="22" t="s">
        <v>58</v>
      </c>
      <c r="I13" s="22" t="s">
        <v>59</v>
      </c>
      <c r="J13" s="23" t="s">
        <v>60</v>
      </c>
      <c r="K13" s="23" t="s">
        <v>60</v>
      </c>
      <c r="L13" s="24">
        <v>44743</v>
      </c>
      <c r="M13" s="22"/>
      <c r="N13" s="37" t="s">
        <v>61</v>
      </c>
      <c r="O13" s="7"/>
    </row>
    <row r="14" spans="1:15" s="3" customFormat="1" ht="42.75" customHeight="1" x14ac:dyDescent="0.25">
      <c r="A14" s="9">
        <v>39</v>
      </c>
      <c r="B14" s="17">
        <v>6337</v>
      </c>
      <c r="C14" s="35"/>
      <c r="D14" s="38"/>
      <c r="E14" s="40" t="s">
        <v>65</v>
      </c>
      <c r="F14" s="27">
        <v>77409.09</v>
      </c>
      <c r="G14" s="27">
        <v>7740.91</v>
      </c>
      <c r="H14" s="22" t="s">
        <v>62</v>
      </c>
      <c r="I14" s="28" t="s">
        <v>63</v>
      </c>
      <c r="J14" s="23"/>
      <c r="K14" s="23" t="s">
        <v>64</v>
      </c>
      <c r="L14" s="24">
        <v>44743</v>
      </c>
      <c r="M14" s="22"/>
      <c r="N14" s="37" t="s">
        <v>66</v>
      </c>
      <c r="O14" s="7"/>
    </row>
    <row r="15" spans="1:15" s="3" customFormat="1" ht="42.75" customHeight="1" x14ac:dyDescent="0.25">
      <c r="A15" s="9">
        <v>46</v>
      </c>
      <c r="B15" s="17">
        <v>6337</v>
      </c>
      <c r="C15" s="35"/>
      <c r="D15" s="38"/>
      <c r="E15" s="40" t="s">
        <v>70</v>
      </c>
      <c r="F15" s="27">
        <v>84175</v>
      </c>
      <c r="G15" s="20">
        <v>8417.5</v>
      </c>
      <c r="H15" s="22" t="s">
        <v>67</v>
      </c>
      <c r="I15" s="28" t="s">
        <v>68</v>
      </c>
      <c r="J15" s="23" t="s">
        <v>69</v>
      </c>
      <c r="K15" s="23" t="s">
        <v>69</v>
      </c>
      <c r="L15" s="24">
        <v>44743</v>
      </c>
      <c r="M15" s="22"/>
      <c r="N15" s="37" t="s">
        <v>71</v>
      </c>
      <c r="O15" s="7"/>
    </row>
    <row r="16" spans="1:15" s="3" customFormat="1" ht="42.75" customHeight="1" x14ac:dyDescent="0.25">
      <c r="A16" s="9">
        <v>47</v>
      </c>
      <c r="B16" s="17">
        <v>6337</v>
      </c>
      <c r="C16" s="5"/>
      <c r="D16" s="36"/>
      <c r="E16" s="40">
        <v>9441078009</v>
      </c>
      <c r="F16" s="33">
        <v>174288.64000000001</v>
      </c>
      <c r="G16" s="34">
        <v>17428.86</v>
      </c>
      <c r="H16" s="4" t="s">
        <v>72</v>
      </c>
      <c r="I16" s="4" t="s">
        <v>73</v>
      </c>
      <c r="J16" s="18" t="s">
        <v>74</v>
      </c>
      <c r="K16" s="18" t="s">
        <v>74</v>
      </c>
      <c r="L16" s="24">
        <v>44743</v>
      </c>
      <c r="M16" s="4"/>
      <c r="N16" s="19" t="s">
        <v>75</v>
      </c>
      <c r="O16" s="7"/>
    </row>
    <row r="17" spans="1:15" s="3" customFormat="1" ht="42.75" customHeight="1" x14ac:dyDescent="0.25">
      <c r="A17" s="9">
        <v>51</v>
      </c>
      <c r="B17" s="17">
        <v>6337</v>
      </c>
      <c r="C17" s="5"/>
      <c r="D17" s="36"/>
      <c r="E17" s="47" t="s">
        <v>82</v>
      </c>
      <c r="F17" s="33">
        <v>95875</v>
      </c>
      <c r="G17" s="34">
        <v>9587.5</v>
      </c>
      <c r="H17" s="22" t="s">
        <v>78</v>
      </c>
      <c r="I17" s="22" t="s">
        <v>79</v>
      </c>
      <c r="J17" s="23" t="s">
        <v>80</v>
      </c>
      <c r="K17" s="23" t="s">
        <v>80</v>
      </c>
      <c r="L17" s="24">
        <v>44713</v>
      </c>
      <c r="M17" s="22"/>
      <c r="N17" s="19" t="s">
        <v>81</v>
      </c>
      <c r="O17" s="7"/>
    </row>
    <row r="18" spans="1:15" s="3" customFormat="1" ht="42.75" customHeight="1" x14ac:dyDescent="0.25">
      <c r="A18" s="9">
        <v>54</v>
      </c>
      <c r="B18" s="17">
        <v>6337</v>
      </c>
      <c r="C18" s="35"/>
      <c r="D18" s="49"/>
      <c r="E18" s="48" t="s">
        <v>83</v>
      </c>
      <c r="F18" s="50">
        <v>193729.55</v>
      </c>
      <c r="G18" s="51">
        <v>19372.95</v>
      </c>
      <c r="H18" s="52" t="s">
        <v>76</v>
      </c>
      <c r="I18" s="53" t="s">
        <v>77</v>
      </c>
      <c r="J18" s="23" t="s">
        <v>98</v>
      </c>
      <c r="K18" s="23" t="s">
        <v>98</v>
      </c>
      <c r="L18" s="24">
        <v>44743</v>
      </c>
      <c r="M18" s="22"/>
      <c r="N18" s="19" t="s">
        <v>84</v>
      </c>
      <c r="O18" s="7"/>
    </row>
    <row r="19" spans="1:15" s="3" customFormat="1" ht="42.75" customHeight="1" x14ac:dyDescent="0.25">
      <c r="A19" s="9">
        <v>64</v>
      </c>
      <c r="B19" s="17">
        <v>6337</v>
      </c>
      <c r="C19" s="5"/>
      <c r="D19" s="36"/>
      <c r="E19" s="54">
        <v>9449327751</v>
      </c>
      <c r="F19" s="33">
        <v>259172.73</v>
      </c>
      <c r="G19" s="34">
        <v>25917.27</v>
      </c>
      <c r="H19" s="4" t="s">
        <v>85</v>
      </c>
      <c r="I19" s="5" t="s">
        <v>86</v>
      </c>
      <c r="J19" s="18" t="s">
        <v>87</v>
      </c>
      <c r="K19" s="18" t="s">
        <v>87</v>
      </c>
      <c r="L19" s="24">
        <v>44743</v>
      </c>
      <c r="M19" s="4"/>
      <c r="N19" s="19" t="s">
        <v>92</v>
      </c>
      <c r="O19" s="7"/>
    </row>
    <row r="20" spans="1:15" s="3" customFormat="1" ht="42.75" customHeight="1" x14ac:dyDescent="0.25">
      <c r="A20" s="9">
        <v>67</v>
      </c>
      <c r="B20" s="17">
        <v>6337</v>
      </c>
      <c r="C20" s="5"/>
      <c r="D20" s="36"/>
      <c r="E20" s="54" t="s">
        <v>91</v>
      </c>
      <c r="F20" s="33">
        <v>84175</v>
      </c>
      <c r="G20" s="34">
        <v>8417.5</v>
      </c>
      <c r="H20" s="4" t="s">
        <v>88</v>
      </c>
      <c r="I20" s="5" t="s">
        <v>89</v>
      </c>
      <c r="J20" s="18" t="s">
        <v>90</v>
      </c>
      <c r="K20" s="18" t="s">
        <v>90</v>
      </c>
      <c r="L20" s="55">
        <v>44743</v>
      </c>
      <c r="M20" s="4"/>
      <c r="N20" s="19" t="s">
        <v>93</v>
      </c>
      <c r="O20" s="7"/>
    </row>
    <row r="21" spans="1:15" s="3" customFormat="1" ht="42.75" customHeight="1" x14ac:dyDescent="0.25">
      <c r="A21" s="9">
        <v>68</v>
      </c>
      <c r="B21" s="17">
        <v>6337</v>
      </c>
      <c r="C21" s="5"/>
      <c r="D21" s="36"/>
      <c r="E21" s="54">
        <v>9449357015</v>
      </c>
      <c r="F21" s="33">
        <v>47420</v>
      </c>
      <c r="G21" s="34">
        <v>4742</v>
      </c>
      <c r="H21" s="5" t="s">
        <v>94</v>
      </c>
      <c r="I21" s="5" t="s">
        <v>95</v>
      </c>
      <c r="J21" s="18" t="s">
        <v>96</v>
      </c>
      <c r="K21" s="18" t="s">
        <v>96</v>
      </c>
      <c r="L21" s="55">
        <v>44743</v>
      </c>
      <c r="M21" s="4"/>
      <c r="N21" s="19" t="s">
        <v>97</v>
      </c>
      <c r="O21" s="7"/>
    </row>
    <row r="22" spans="1:15" s="3" customFormat="1" ht="42.75" customHeight="1" x14ac:dyDescent="0.25">
      <c r="A22" s="9">
        <v>69</v>
      </c>
      <c r="B22" s="17">
        <v>6337</v>
      </c>
      <c r="C22" s="5"/>
      <c r="D22" s="36"/>
      <c r="E22" s="54">
        <v>9449367853</v>
      </c>
      <c r="F22" s="33">
        <f>26345.45+9354.55</f>
        <v>35700</v>
      </c>
      <c r="G22" s="34">
        <f>2634.55+935.45</f>
        <v>3570</v>
      </c>
      <c r="H22" s="22" t="s">
        <v>131</v>
      </c>
      <c r="I22" s="28" t="s">
        <v>132</v>
      </c>
      <c r="J22" s="23" t="s">
        <v>133</v>
      </c>
      <c r="K22" s="23" t="s">
        <v>133</v>
      </c>
      <c r="L22" s="24" t="s">
        <v>134</v>
      </c>
      <c r="M22" s="22"/>
      <c r="N22" s="19" t="s">
        <v>135</v>
      </c>
      <c r="O22" s="7"/>
    </row>
    <row r="23" spans="1:15" s="3" customFormat="1" ht="42.75" customHeight="1" x14ac:dyDescent="0.25">
      <c r="A23" s="9">
        <v>70</v>
      </c>
      <c r="B23" s="17">
        <v>6337</v>
      </c>
      <c r="C23" s="5"/>
      <c r="D23" s="36"/>
      <c r="E23" s="54" t="s">
        <v>102</v>
      </c>
      <c r="F23" s="33">
        <v>15570.45</v>
      </c>
      <c r="G23" s="34">
        <v>1557.05</v>
      </c>
      <c r="H23" s="5" t="s">
        <v>99</v>
      </c>
      <c r="I23" s="5" t="s">
        <v>100</v>
      </c>
      <c r="J23" s="18" t="s">
        <v>101</v>
      </c>
      <c r="K23" s="18" t="s">
        <v>101</v>
      </c>
      <c r="L23" s="55">
        <v>44743</v>
      </c>
      <c r="M23" s="4"/>
      <c r="N23" s="19" t="s">
        <v>103</v>
      </c>
      <c r="O23" s="7"/>
    </row>
    <row r="24" spans="1:15" s="3" customFormat="1" ht="42.75" customHeight="1" x14ac:dyDescent="0.25">
      <c r="A24" s="9">
        <v>73</v>
      </c>
      <c r="B24" s="17">
        <v>6337</v>
      </c>
      <c r="C24" s="5"/>
      <c r="D24" s="36"/>
      <c r="E24" s="54" t="s">
        <v>107</v>
      </c>
      <c r="F24" s="33">
        <v>32765.91</v>
      </c>
      <c r="G24" s="34">
        <v>3276.59</v>
      </c>
      <c r="H24" s="4" t="s">
        <v>104</v>
      </c>
      <c r="I24" s="5" t="s">
        <v>105</v>
      </c>
      <c r="J24" s="18" t="s">
        <v>106</v>
      </c>
      <c r="K24" s="18" t="s">
        <v>106</v>
      </c>
      <c r="L24" s="55">
        <v>44743</v>
      </c>
      <c r="M24" s="4"/>
      <c r="N24" s="19" t="s">
        <v>108</v>
      </c>
      <c r="O24" s="7"/>
    </row>
    <row r="25" spans="1:15" s="3" customFormat="1" ht="42.75" customHeight="1" x14ac:dyDescent="0.25">
      <c r="A25" s="9">
        <v>76</v>
      </c>
      <c r="B25" s="17">
        <v>6337</v>
      </c>
      <c r="C25" s="5"/>
      <c r="D25" s="36"/>
      <c r="E25" s="54" t="s">
        <v>112</v>
      </c>
      <c r="F25" s="33">
        <v>16575</v>
      </c>
      <c r="G25" s="34">
        <v>1657.5</v>
      </c>
      <c r="H25" s="5" t="s">
        <v>109</v>
      </c>
      <c r="I25" s="5" t="s">
        <v>110</v>
      </c>
      <c r="J25" s="18" t="s">
        <v>111</v>
      </c>
      <c r="K25" s="18" t="s">
        <v>111</v>
      </c>
      <c r="L25" s="55">
        <v>44743</v>
      </c>
      <c r="M25" s="4"/>
      <c r="N25" s="19" t="s">
        <v>113</v>
      </c>
      <c r="O25" s="7"/>
    </row>
    <row r="26" spans="1:15" s="3" customFormat="1" ht="42.75" customHeight="1" x14ac:dyDescent="0.25">
      <c r="A26" s="9">
        <v>77</v>
      </c>
      <c r="B26" s="17">
        <v>6337</v>
      </c>
      <c r="C26" s="5"/>
      <c r="D26" s="26"/>
      <c r="E26" s="54" t="s">
        <v>129</v>
      </c>
      <c r="F26" s="27">
        <v>15709.09</v>
      </c>
      <c r="G26" s="34">
        <v>1570.91</v>
      </c>
      <c r="H26" s="22" t="s">
        <v>126</v>
      </c>
      <c r="I26" s="22" t="s">
        <v>127</v>
      </c>
      <c r="J26" s="23" t="s">
        <v>128</v>
      </c>
      <c r="K26" s="23" t="s">
        <v>128</v>
      </c>
      <c r="L26" s="24">
        <v>44713</v>
      </c>
      <c r="M26" s="22"/>
      <c r="N26" s="19" t="s">
        <v>130</v>
      </c>
      <c r="O26" s="7"/>
    </row>
    <row r="27" spans="1:15" s="3" customFormat="1" ht="42.75" customHeight="1" x14ac:dyDescent="0.25">
      <c r="A27" s="9">
        <v>85</v>
      </c>
      <c r="B27" s="17">
        <v>6337</v>
      </c>
      <c r="C27" s="5"/>
      <c r="D27" s="26"/>
      <c r="E27" s="54" t="s">
        <v>117</v>
      </c>
      <c r="F27" s="27">
        <v>23813.64</v>
      </c>
      <c r="G27" s="34">
        <v>2381.36</v>
      </c>
      <c r="H27" s="4" t="s">
        <v>114</v>
      </c>
      <c r="I27" s="4" t="s">
        <v>115</v>
      </c>
      <c r="J27" s="18" t="s">
        <v>116</v>
      </c>
      <c r="K27" s="18" t="s">
        <v>116</v>
      </c>
      <c r="L27" s="55">
        <v>44743</v>
      </c>
      <c r="M27" s="4"/>
      <c r="N27" s="19" t="s">
        <v>118</v>
      </c>
      <c r="O27" s="7"/>
    </row>
    <row r="28" spans="1:15" s="3" customFormat="1" ht="42.75" customHeight="1" x14ac:dyDescent="0.25">
      <c r="A28" s="9">
        <v>87</v>
      </c>
      <c r="B28" s="17">
        <v>6337</v>
      </c>
      <c r="C28" s="5"/>
      <c r="D28" s="26"/>
      <c r="E28" s="54" t="s">
        <v>136</v>
      </c>
      <c r="F28" s="27">
        <v>40713.64</v>
      </c>
      <c r="G28" s="34">
        <v>4071.36</v>
      </c>
      <c r="H28" s="34" t="s">
        <v>119</v>
      </c>
      <c r="I28" s="34" t="s">
        <v>119</v>
      </c>
      <c r="J28" s="34"/>
      <c r="K28" s="34" t="s">
        <v>120</v>
      </c>
      <c r="L28" s="55">
        <v>44743</v>
      </c>
      <c r="M28" s="34"/>
      <c r="N28" s="19" t="s">
        <v>137</v>
      </c>
      <c r="O28" s="7"/>
    </row>
    <row r="29" spans="1:15" s="3" customFormat="1" ht="42.75" customHeight="1" x14ac:dyDescent="0.25">
      <c r="A29" s="9">
        <v>92</v>
      </c>
      <c r="B29" s="17">
        <v>6337</v>
      </c>
      <c r="C29" s="5"/>
      <c r="D29" s="26"/>
      <c r="E29" s="54" t="s">
        <v>124</v>
      </c>
      <c r="F29" s="27">
        <v>166931.82</v>
      </c>
      <c r="G29" s="34">
        <v>16693.18</v>
      </c>
      <c r="H29" s="34" t="s">
        <v>121</v>
      </c>
      <c r="I29" s="34" t="s">
        <v>122</v>
      </c>
      <c r="J29" s="34" t="s">
        <v>123</v>
      </c>
      <c r="K29" s="34" t="s">
        <v>123</v>
      </c>
      <c r="L29" s="55">
        <v>44743</v>
      </c>
      <c r="M29" s="34"/>
      <c r="N29" s="19" t="s">
        <v>125</v>
      </c>
      <c r="O29" s="7"/>
    </row>
    <row r="30" spans="1:15" ht="18" customHeight="1" x14ac:dyDescent="0.25">
      <c r="B30" t="s">
        <v>14</v>
      </c>
      <c r="F30" s="30">
        <f>SUM(F4:F29)</f>
        <v>2214874.59</v>
      </c>
      <c r="G30" s="21">
        <f>SUM(G4:G29)</f>
        <v>221487.41999999995</v>
      </c>
      <c r="K30" s="2"/>
    </row>
    <row r="31" spans="1:15" x14ac:dyDescent="0.25">
      <c r="K31" s="2"/>
    </row>
    <row r="32" spans="1:15" x14ac:dyDescent="0.25">
      <c r="K32" s="2"/>
    </row>
    <row r="33" spans="1:11" x14ac:dyDescent="0.25">
      <c r="K33" s="2"/>
    </row>
    <row r="34" spans="1:11" ht="12.75" customHeight="1" x14ac:dyDescent="0.25">
      <c r="E34"/>
      <c r="F34" s="31"/>
      <c r="G34"/>
      <c r="I34" s="25"/>
      <c r="K34" s="2"/>
    </row>
    <row r="35" spans="1:11" x14ac:dyDescent="0.25">
      <c r="K35" s="2"/>
    </row>
    <row r="36" spans="1:11" x14ac:dyDescent="0.25">
      <c r="K36" s="2"/>
    </row>
    <row r="37" spans="1:11" x14ac:dyDescent="0.25">
      <c r="A37" s="8" t="s">
        <v>12</v>
      </c>
      <c r="K37" s="2"/>
    </row>
  </sheetData>
  <sortState ref="A4:N24">
    <sortCondition ref="A4:A24"/>
  </sortState>
  <printOptions horizontalCentered="1"/>
  <pageMargins left="0" right="0" top="0" bottom="0" header="0.31496062992125984" footer="0.31496062992125984"/>
  <pageSetup paperSize="8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Di Matteo</dc:creator>
  <cp:lastModifiedBy>Simone Iannucci</cp:lastModifiedBy>
  <cp:lastPrinted>2022-09-21T10:37:10Z</cp:lastPrinted>
  <dcterms:created xsi:type="dcterms:W3CDTF">2016-12-27T09:12:28Z</dcterms:created>
  <dcterms:modified xsi:type="dcterms:W3CDTF">2022-11-11T09:47:16Z</dcterms:modified>
</cp:coreProperties>
</file>