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2023\Decreto n. 12 SMEA UKR del 23.03.2023\per pubblicazione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F76" i="1"/>
  <c r="G59" i="1" l="1"/>
  <c r="F59" i="1"/>
  <c r="G52" i="1" l="1"/>
  <c r="F52" i="1"/>
</calcChain>
</file>

<file path=xl/sharedStrings.xml><?xml version="1.0" encoding="utf-8"?>
<sst xmlns="http://schemas.openxmlformats.org/spreadsheetml/2006/main" count="429" uniqueCount="357">
  <si>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</si>
  <si>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</si>
  <si>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</si>
  <si>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</si>
  <si>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</si>
  <si>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</si>
  <si>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</si>
  <si>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</si>
  <si>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</si>
  <si>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</si>
  <si>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</si>
  <si>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</si>
  <si>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</si>
  <si>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TOTALE</t>
  </si>
  <si>
    <t>id</t>
  </si>
  <si>
    <t>HOTEL EXCELSIOR</t>
  </si>
  <si>
    <t>RESILIENCY HOTELS SRL</t>
  </si>
  <si>
    <t>02236230682</t>
  </si>
  <si>
    <t>HOTEL PROMENADE</t>
  </si>
  <si>
    <t>FRATELLI G. &amp; F. COZZOLINO SNC</t>
  </si>
  <si>
    <t>01555700697</t>
  </si>
  <si>
    <t>SMC HOTELS SRL</t>
  </si>
  <si>
    <t>02096220682</t>
  </si>
  <si>
    <t>HOTEL ANTAGOS</t>
  </si>
  <si>
    <t>ALBERGO ANTAGOS DI RENISI SALVATORE SAS</t>
  </si>
  <si>
    <t>00189180680</t>
  </si>
  <si>
    <t>HOTEL CORALLO</t>
  </si>
  <si>
    <t>JASMINE S.R.L.S.</t>
  </si>
  <si>
    <t>02099630671</t>
  </si>
  <si>
    <t>HOTEL DU PARC</t>
  </si>
  <si>
    <t>CLA SRL</t>
  </si>
  <si>
    <t>02116670676</t>
  </si>
  <si>
    <t>HOTEL AMICO</t>
  </si>
  <si>
    <t>TIMONE SRL</t>
  </si>
  <si>
    <t>02094980683</t>
  </si>
  <si>
    <t>HOTEL CITY</t>
  </si>
  <si>
    <t>HOTEL MEDIGARDEN</t>
  </si>
  <si>
    <t>MEGA SRLS</t>
  </si>
  <si>
    <t>01945960670</t>
  </si>
  <si>
    <t>LA SCUDERIA DELLA CIVITA</t>
  </si>
  <si>
    <t>LE GINESTRE SNC DI IELO FIAMMETTA &amp; C .</t>
  </si>
  <si>
    <t>01585610676</t>
  </si>
  <si>
    <t>HOTEL VAL DI SANGRO</t>
  </si>
  <si>
    <t>HOTEL VAL DI SANGRO GESTIONE DO.MA.NI. SRL</t>
  </si>
  <si>
    <t>01543510695</t>
  </si>
  <si>
    <t>HOTEL ABRUZZI</t>
  </si>
  <si>
    <t>MQR SRL</t>
  </si>
  <si>
    <t>02107860674</t>
  </si>
  <si>
    <t>HOTEL PALMAROSA</t>
  </si>
  <si>
    <t>00482700671</t>
  </si>
  <si>
    <t>HOTEL ROYAL</t>
  </si>
  <si>
    <t>GIS SRLS</t>
  </si>
  <si>
    <t>02034170676</t>
  </si>
  <si>
    <t xml:space="preserve">HOTEL VILLA LUIGI </t>
  </si>
  <si>
    <t>HOTEL VILLA LUIGI SRL</t>
  </si>
  <si>
    <t>01034720670</t>
  </si>
  <si>
    <t>B&amp;B IL CASTELLO</t>
  </si>
  <si>
    <t>PAGNACCO LORIS</t>
  </si>
  <si>
    <t>PGNLRS01S07A485X</t>
  </si>
  <si>
    <t xml:space="preserve">HOTEL BEACH </t>
  </si>
  <si>
    <t>HOTEL BEACH SRL</t>
  </si>
  <si>
    <t>01481740676</t>
  </si>
  <si>
    <t>HOTEL LA MASSERIA</t>
  </si>
  <si>
    <t>LA MASSERIA SRL</t>
  </si>
  <si>
    <t>02439130697</t>
  </si>
  <si>
    <t>HOTEL TASSONI</t>
  </si>
  <si>
    <t>RIOLA SRLS</t>
  </si>
  <si>
    <t>01950300671</t>
  </si>
  <si>
    <t>IL CASTELLO DI PERANO</t>
  </si>
  <si>
    <t>IL CASTELLO SRL</t>
  </si>
  <si>
    <t>02109170692</t>
  </si>
  <si>
    <t>HOTEL LA SIRENETTA</t>
  </si>
  <si>
    <t>HOTEL LA SIRENETTA SRLS</t>
  </si>
  <si>
    <t>02042110672</t>
  </si>
  <si>
    <t>FONDAZIONE PADRE ALBERTO MILENO 
ONLUS</t>
  </si>
  <si>
    <t>FONDAZIONE PADRE ALBERTO 
MILENO</t>
  </si>
  <si>
    <t>01612240695</t>
  </si>
  <si>
    <t>HOTEL FABIOLA</t>
  </si>
  <si>
    <t>HOTEL FABIOLA SNC</t>
  </si>
  <si>
    <t>00411640675</t>
  </si>
  <si>
    <t>TONELLI IMMOBILIARE SRL</t>
  </si>
  <si>
    <t>00933470676</t>
  </si>
  <si>
    <t>HOTEL RESIDENCE MARECHIARO</t>
  </si>
  <si>
    <t>MARECHIARO SAS</t>
  </si>
  <si>
    <t>01038490676</t>
  </si>
  <si>
    <t>VILLAGGIO EUROPA UNITA</t>
  </si>
  <si>
    <t>CERRANELLO SAS DI AMEN SAVERIO &amp; C.</t>
  </si>
  <si>
    <t>00298640681</t>
  </si>
  <si>
    <t>00305430670</t>
  </si>
  <si>
    <t>HOTEL NETTUNO</t>
  </si>
  <si>
    <t>HOTEL NETTUNO DI RUGGIERI MARCELLO ANTONY</t>
  </si>
  <si>
    <t>01667210676</t>
  </si>
  <si>
    <t>MOTEL LEUCO'</t>
  </si>
  <si>
    <t>MEDUSA MARE S.R.L.</t>
  </si>
  <si>
    <t>01982790675</t>
  </si>
  <si>
    <t>HOTEL ALTAMIRA</t>
  </si>
  <si>
    <t>HOTEL ALTAMIRA SRL</t>
  </si>
  <si>
    <t>01573680699</t>
  </si>
  <si>
    <t>HOTEL MARE BLU</t>
  </si>
  <si>
    <t>FRATELLI NARDI SAS</t>
  </si>
  <si>
    <t>01434490676</t>
  </si>
  <si>
    <t>BAIA DEL RE</t>
  </si>
  <si>
    <t>ROMANI S.R.L.</t>
  </si>
  <si>
    <t>01676780677</t>
  </si>
  <si>
    <t>HOTEL HOLIDAY</t>
  </si>
  <si>
    <t>DICA SEI SRLS</t>
  </si>
  <si>
    <t>02273600441</t>
  </si>
  <si>
    <t>HOTEL VILLA MEDICI</t>
  </si>
  <si>
    <t>HOTEL NARCISI</t>
  </si>
  <si>
    <t>HOTEL NARCISI S.R.L.</t>
  </si>
  <si>
    <t>02009720679</t>
  </si>
  <si>
    <t>GOLDEN BEACH</t>
  </si>
  <si>
    <t>SAN VALENTINO SRLS</t>
  </si>
  <si>
    <t>02118520671</t>
  </si>
  <si>
    <t>HOTEL ROMA SUL MARE</t>
  </si>
  <si>
    <t>MAJESTIC SRLS</t>
  </si>
  <si>
    <t>01881380677</t>
  </si>
  <si>
    <t>ALTAMIRA DI COPIA SANDRA &amp; C. SAS</t>
  </si>
  <si>
    <t>00860450675</t>
  </si>
  <si>
    <t>HOTEL COSTA VERDE</t>
  </si>
  <si>
    <t>COSTA VERDE S.A.S.</t>
  </si>
  <si>
    <t>00419050679</t>
  </si>
  <si>
    <t>ALBA PALACE</t>
  </si>
  <si>
    <t>ALBA PALACE SRL</t>
  </si>
  <si>
    <t>02044590673</t>
  </si>
  <si>
    <t>HOTEL ALBATROS</t>
  </si>
  <si>
    <t>ALBERGATORI ROSETO S.R.L.S.</t>
  </si>
  <si>
    <t>01948190671</t>
  </si>
  <si>
    <t>HOTEL ASTRO MARINO</t>
  </si>
  <si>
    <t>RESIDENCE ASTRO MARINO DI TESTASECCA C&amp;C SNC</t>
  </si>
  <si>
    <t>01719070672</t>
  </si>
  <si>
    <t>HOTEL CLARA</t>
  </si>
  <si>
    <t>VIOLA SRLS</t>
  </si>
  <si>
    <t>02011250673</t>
  </si>
  <si>
    <t>HOTEL GARDEN</t>
  </si>
  <si>
    <t>HOTEL GARDEN DI STRAPPELLI ATTILIO</t>
  </si>
  <si>
    <t>02003830672</t>
  </si>
  <si>
    <t>HOTEL LAGUNA BLU</t>
  </si>
  <si>
    <t>HOTEL LA TARTARUGA</t>
  </si>
  <si>
    <t>AQUILANI SNC</t>
  </si>
  <si>
    <t>01501430670</t>
  </si>
  <si>
    <t>HOTEL MEDITERRANEO</t>
  </si>
  <si>
    <t>TOMMOLINI TERESA E ARIANNA SRL</t>
  </si>
  <si>
    <t>00749640678</t>
  </si>
  <si>
    <t>HOTEL PETITE FLEURE</t>
  </si>
  <si>
    <t>HAPPY TOUR SRL</t>
  </si>
  <si>
    <t>00728100678</t>
  </si>
  <si>
    <t>RESIDENZA L'ALBERO DELLA VITA</t>
  </si>
  <si>
    <t>L'ALBERO DELLA VITA SOC.COOP.SOC.</t>
  </si>
  <si>
    <t>022625940693</t>
  </si>
  <si>
    <t>02625940693</t>
  </si>
  <si>
    <t>HOTEL CASA ROSSA</t>
  </si>
  <si>
    <t>GIOIA SRLS</t>
  </si>
  <si>
    <t>01997210677</t>
  </si>
  <si>
    <t>HOTEL CONCORDE</t>
  </si>
  <si>
    <t>SEMPRE DI CORSA SRLS</t>
  </si>
  <si>
    <t>02125170676</t>
  </si>
  <si>
    <t>RESIDENCE ANCHISE MARE</t>
  </si>
  <si>
    <t>ANCHISE SRL</t>
  </si>
  <si>
    <t>0145790679</t>
  </si>
  <si>
    <t>HOTEL EUROPA</t>
  </si>
  <si>
    <t>MA.RI.MA. SRL</t>
  </si>
  <si>
    <t>00996610671</t>
  </si>
  <si>
    <t>FATTORIA CERRETO</t>
  </si>
  <si>
    <t>FATTORIA CERRETO O.R. SRLS</t>
  </si>
  <si>
    <t>02056130673</t>
  </si>
  <si>
    <t>HOTEL HERMITAGE</t>
  </si>
  <si>
    <t>RDR SRL</t>
  </si>
  <si>
    <t>01449130671</t>
  </si>
  <si>
    <t>HOTEL ROSES</t>
  </si>
  <si>
    <t>HOTEL SANGRO</t>
  </si>
  <si>
    <t>HOTEL SANGRO S.R.L.</t>
  </si>
  <si>
    <t xml:space="preserve">ART'E' DI SIMONE CASTELLI </t>
  </si>
  <si>
    <t>ART'E' DI SIMONE CASTELLI SAS DI DI SIMONE GIANTOMMASO E C.</t>
  </si>
  <si>
    <t>01781490675</t>
  </si>
  <si>
    <t>HOTEL MANHATTAN VILLAGE</t>
  </si>
  <si>
    <t>BUTTERFLY SRLS</t>
  </si>
  <si>
    <t>00964390942</t>
  </si>
  <si>
    <t>HOTEL VILLA NIVES</t>
  </si>
  <si>
    <t>ALMA IMMOBILIARE DI MARIO MAZZA SRL</t>
  </si>
  <si>
    <t>02104290669</t>
  </si>
  <si>
    <t>B&amp;B VILLA LINA</t>
  </si>
  <si>
    <t>FINORI GIANCARLO</t>
  </si>
  <si>
    <t>02667810697</t>
  </si>
  <si>
    <t>HOTEL MICHELANGELO</t>
  </si>
  <si>
    <t>BLUSTAR SRL</t>
  </si>
  <si>
    <t>01507100673</t>
  </si>
  <si>
    <t>HOTEL LA CASA DEL PELLEGRINO</t>
  </si>
  <si>
    <t>SERVICE PLUS SRL</t>
  </si>
  <si>
    <t>01963660681</t>
  </si>
  <si>
    <t>HOTEL AMBASSADOR</t>
  </si>
  <si>
    <t>HOTEL AMBASSADOR SRL</t>
  </si>
  <si>
    <t>01000300671</t>
  </si>
  <si>
    <t>HOTEL PANORAMIC</t>
  </si>
  <si>
    <t>HOTEL PANORAMIC S.R.L.</t>
  </si>
  <si>
    <t>PARK HOTEL E DEPANDANCE</t>
  </si>
  <si>
    <t>9443481F09</t>
  </si>
  <si>
    <t>94435052DB</t>
  </si>
  <si>
    <t>9443553A75</t>
  </si>
  <si>
    <t>944067751D</t>
  </si>
  <si>
    <t>94435800C0</t>
  </si>
  <si>
    <t>9443596DF0</t>
  </si>
  <si>
    <t>9440513DC4</t>
  </si>
  <si>
    <t>9443710C04</t>
  </si>
  <si>
    <t>9443749C33</t>
  </si>
  <si>
    <t>9444469E5C</t>
  </si>
  <si>
    <t>944449215B</t>
  </si>
  <si>
    <t>944062388C</t>
  </si>
  <si>
    <t>9444586EE9</t>
  </si>
  <si>
    <t>9444600A78</t>
  </si>
  <si>
    <t>9444877F0D</t>
  </si>
  <si>
    <t>9447378EF1</t>
  </si>
  <si>
    <t>944740553C</t>
  </si>
  <si>
    <t>94476775B2</t>
  </si>
  <si>
    <t>9441093C66</t>
  </si>
  <si>
    <t>9441056DDD</t>
  </si>
  <si>
    <t>9448001113</t>
  </si>
  <si>
    <t>9448012A24</t>
  </si>
  <si>
    <t>9448154F51</t>
  </si>
  <si>
    <t>944816693A</t>
  </si>
  <si>
    <t>944852517E</t>
  </si>
  <si>
    <t>94485348E9</t>
  </si>
  <si>
    <t>9448582088</t>
  </si>
  <si>
    <t>94491526E7</t>
  </si>
  <si>
    <t>9449180E00</t>
  </si>
  <si>
    <t>92713353AD</t>
  </si>
  <si>
    <t>944928657C</t>
  </si>
  <si>
    <t>9449327751</t>
  </si>
  <si>
    <t>93009667F2</t>
  </si>
  <si>
    <t>9300236D86</t>
  </si>
  <si>
    <t>944934562C</t>
  </si>
  <si>
    <t>9449389A7A</t>
  </si>
  <si>
    <t>9449401463</t>
  </si>
  <si>
    <t>9449415FED</t>
  </si>
  <si>
    <t>9449428AA9</t>
  </si>
  <si>
    <t>9449441565</t>
  </si>
  <si>
    <t>944944370B</t>
  </si>
  <si>
    <t>9449473FCA</t>
  </si>
  <si>
    <t>94494848E0</t>
  </si>
  <si>
    <t>9449508CAD</t>
  </si>
  <si>
    <t>9449602A40</t>
  </si>
  <si>
    <t>94496154FC</t>
  </si>
  <si>
    <t>9449627EE0</t>
  </si>
  <si>
    <t>94496398C9</t>
  </si>
  <si>
    <t>93509854EF</t>
  </si>
  <si>
    <t>9364971A8A</t>
  </si>
  <si>
    <t>00254930670</t>
  </si>
  <si>
    <t xml:space="preserve">PARCO DEI PRINCIPI SRL </t>
  </si>
  <si>
    <t xml:space="preserve">HOTEL PALMAROSA SAS di DEL TORO ALESSANDRO e DEL TORO DI NICOLA GIOVANNI </t>
  </si>
  <si>
    <t>9449660A1D</t>
  </si>
  <si>
    <t>COUNTRY HOUSE IL PONTE</t>
  </si>
  <si>
    <t>GIOCHRI SRL</t>
  </si>
  <si>
    <t>01949900672</t>
  </si>
  <si>
    <t>944972716A</t>
  </si>
  <si>
    <t>EUROPE GARDEN</t>
  </si>
  <si>
    <t>APULIA HOTEL SRL</t>
  </si>
  <si>
    <t>03972310712</t>
  </si>
  <si>
    <t>9383853876</t>
  </si>
  <si>
    <t>VILLA ARLINI</t>
  </si>
  <si>
    <t>ALBA CHIARA S.R.L.</t>
  </si>
  <si>
    <t>01041720671</t>
  </si>
  <si>
    <t>HOTEL VIOLA</t>
  </si>
  <si>
    <t>HOTEL VIOLA S.A.S.</t>
  </si>
  <si>
    <t>01819710680</t>
  </si>
  <si>
    <t>HOTEL ERMOCOLLE</t>
  </si>
  <si>
    <t>ERMOCOLLE DI ANTONUCCI EVA</t>
  </si>
  <si>
    <t>00824160675</t>
  </si>
  <si>
    <t>93209768B8</t>
  </si>
  <si>
    <t>94007711A5</t>
  </si>
  <si>
    <t>HOTEL ARIMANNIA</t>
  </si>
  <si>
    <t>ANNA LUCIA PERRONE</t>
  </si>
  <si>
    <t>00942370677</t>
  </si>
  <si>
    <t>02063040683</t>
  </si>
  <si>
    <t>n. 641 del 01.12.2022</t>
  </si>
  <si>
    <t>n. 2765/2022 del 02.12.2022</t>
  </si>
  <si>
    <t>n. 11 del 12.12.2022</t>
  </si>
  <si>
    <t>n. 17HM del 05.01.2023</t>
  </si>
  <si>
    <t>n. 19/UA22 del 01.12.2022</t>
  </si>
  <si>
    <t>n. 12 del 05.01.2023</t>
  </si>
  <si>
    <t>n. 33 del 05.12.2022</t>
  </si>
  <si>
    <t>n. 15/PA del 30.11.2022</t>
  </si>
  <si>
    <t>n. 280 del 01.12.2022</t>
  </si>
  <si>
    <t>n. 22 del 06.12.2022</t>
  </si>
  <si>
    <t>n. 10/PA del 05.12.2022</t>
  </si>
  <si>
    <t>n. 480 del 12.12.2022</t>
  </si>
  <si>
    <t>n. F569 del 03.12.2022</t>
  </si>
  <si>
    <t>n. 15/A del 29.12.2022</t>
  </si>
  <si>
    <t>n. 96 del 01.12.2022</t>
  </si>
  <si>
    <t>n. FE833 del 01.12.2022</t>
  </si>
  <si>
    <t>RICEVUTA n. 09/22 del 14.12.2022</t>
  </si>
  <si>
    <t>n. 3385 del 01.12.2022</t>
  </si>
  <si>
    <t>n. 12H del 30.11.2022</t>
  </si>
  <si>
    <t>n. 53PA del 07.12.2022</t>
  </si>
  <si>
    <t>n. FPA 16/22 del 03.12.2022</t>
  </si>
  <si>
    <t>n. 13/PA/U del 30.11.2022</t>
  </si>
  <si>
    <t>n. 1 del 31.01.2023</t>
  </si>
  <si>
    <t>n. 12/02 del 05.12.2022</t>
  </si>
  <si>
    <t>n. 41 del 15.12.2022</t>
  </si>
  <si>
    <t>n. 13PA del 06.12.2022</t>
  </si>
  <si>
    <t>n. FPA 20/22 del 21.12.2022</t>
  </si>
  <si>
    <t>n. 4 del 06.06.2023</t>
  </si>
  <si>
    <t>n. 636 del 30.11.2022</t>
  </si>
  <si>
    <t>n. FPA 15/22 del 26.12.2022</t>
  </si>
  <si>
    <t>n. 18/FE del 08.02.2023</t>
  </si>
  <si>
    <t>n. FATTPA 1_23 del 13.01.2023</t>
  </si>
  <si>
    <t>n. 1708 HVM del 05.12.2022</t>
  </si>
  <si>
    <t>n. 12PA del 18.11.2022</t>
  </si>
  <si>
    <t>n. 14 del 30.11.2022</t>
  </si>
  <si>
    <t>n. 1 del 08.01.2023</t>
  </si>
  <si>
    <t>n. FPA 14/22 del 05.12.2022</t>
  </si>
  <si>
    <t>n. 8 del 09.02.2023</t>
  </si>
  <si>
    <t>n. FATTPA 27_22 del 28.12.2022</t>
  </si>
  <si>
    <t>n. 17 del 01.12.2022</t>
  </si>
  <si>
    <t>n. 15/SP del 14.12.2022</t>
  </si>
  <si>
    <t>n. 6 del 09.02.2023</t>
  </si>
  <si>
    <t>n. 30 del 30.11.2022</t>
  </si>
  <si>
    <t>n. FATTPA 9_22 del 07.12.2022</t>
  </si>
  <si>
    <t>n. 16 del 30.11.2022</t>
  </si>
  <si>
    <t>n. 254 del 21.12.2022</t>
  </si>
  <si>
    <t>ago 22 e ott 22</t>
  </si>
  <si>
    <t>n. 3122021/2022 del 21.10.2022 e n. 3352021/2022 del 01.12.2022</t>
  </si>
  <si>
    <t>n. H400 del 01.12.2022</t>
  </si>
  <si>
    <t>n. 543 del 05.12.2022</t>
  </si>
  <si>
    <t>94494550F4</t>
  </si>
  <si>
    <t>HOTEL ADRIA</t>
  </si>
  <si>
    <t>AURORA SRL</t>
  </si>
  <si>
    <t>02013570672</t>
  </si>
  <si>
    <t>sett 22 - ott 22</t>
  </si>
  <si>
    <t>n. 9 del 03.03.2023 e n. 10 del 03.03.2023</t>
  </si>
  <si>
    <t>n. 2 del 09.01.2023</t>
  </si>
  <si>
    <t>n. 588 del 19.12.2022</t>
  </si>
  <si>
    <t>n. 1/7 del 23.01.2023</t>
  </si>
  <si>
    <t>n. 9/H/H/2023 del 13.01.2023</t>
  </si>
  <si>
    <t>n. SEZ 10/17-22 del 02.12.2022</t>
  </si>
  <si>
    <t>n. 11/001 del 01.12.2022</t>
  </si>
  <si>
    <t>n. 15/001 del 23.12.2022</t>
  </si>
  <si>
    <t>n. 75 del 07.12.2022</t>
  </si>
  <si>
    <t>n. 69 del 30.11.2022</t>
  </si>
  <si>
    <t>n. 1/386 del 02.12.2022</t>
  </si>
  <si>
    <t>n. 2 del 16.02.2023</t>
  </si>
  <si>
    <t>n. 167 del 30.12.2022</t>
  </si>
  <si>
    <t>n. 9 del 07.12.2022</t>
  </si>
  <si>
    <t>n. 13 del 01.12.2022</t>
  </si>
  <si>
    <t>n. 255 del 05.12.2022</t>
  </si>
  <si>
    <t>n. PA11 del 30.09.2022</t>
  </si>
  <si>
    <t>n. 123 del 17.03.2023</t>
  </si>
  <si>
    <t>n. 1 del 02.03.2023</t>
  </si>
  <si>
    <t>HOTEL S. REMO</t>
  </si>
  <si>
    <t>PREMIERE SRL</t>
  </si>
  <si>
    <t>00633770672</t>
  </si>
  <si>
    <t>n. 1 del 21.03.2023</t>
  </si>
  <si>
    <t>n. 62/2022/H del 30.11.2022</t>
  </si>
  <si>
    <t>n. 4/1 del 20.03.2023</t>
  </si>
  <si>
    <t>n. 8 del 23.12.2022</t>
  </si>
  <si>
    <t>ALLEGATO al Decreto SMEA/UKR n. 12 del  23.03.2023</t>
  </si>
  <si>
    <t>0064220692</t>
  </si>
  <si>
    <t>HOTEL 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</si>
</sst>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color rgb="FF333333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5" fontId="3" fillId="2" borderId="12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1" fontId="8" fillId="0" borderId="1" xfId="0" quotePrefix="1" applyNumberFormat="1" applyFont="1" applyBorder="1" applyAlignment="1">
      <alignment horizontal="center" vertical="center"/>
    </xf>
    <xf numFmtId="11" fontId="8" fillId="0" borderId="14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164" fontId="3" fillId="2" borderId="15" xfId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17" fontId="3" fillId="2" borderId="15" xfId="0" quotePrefix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3" fillId="2" borderId="7" xfId="1" applyFont="1" applyFill="1" applyBorder="1" applyAlignment="1">
      <alignment horizontal="left" vertical="center"/>
    </xf>
    <xf numFmtId="14" fontId="3" fillId="2" borderId="10" xfId="0" applyNumberFormat="1" applyFont="1" applyFill="1" applyBorder="1" applyAlignment="1">
      <alignment horizontal="center" vertical="center"/>
    </xf>
    <xf numFmtId="4" fontId="9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zoomScale="70" zoomScaleNormal="70" workbookViewId="0">
      <selection activeCell="H7" sqref="H7"/>
    </sheetView>
  </sheetViews>
  <sheetFormatPr defaultRowHeight="15"/>
  <cols>
    <col min="1" max="1" width="7" style="39" customWidth="1"/>
    <col min="2" max="3" width="13.28515625" customWidth="1"/>
    <col min="4" max="4" width="14.5703125" customWidth="1"/>
    <col min="5" max="5" width="16" style="1" customWidth="1"/>
    <col min="6" max="6" width="21.85546875" style="30" customWidth="1"/>
    <col min="7" max="7" width="20" style="2" bestFit="1" customWidth="1"/>
    <col min="8" max="8" width="58.140625" customWidth="1"/>
    <col min="9" max="9" width="41.5703125" customWidth="1"/>
    <col min="10" max="10" width="24.2851562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37.140625" customWidth="1"/>
    <col min="16" max="16" width="14.85546875" customWidth="1"/>
  </cols>
  <sheetData>
    <row r="1" spans="1:15" ht="18.75">
      <c r="N1" s="6" t="s">
        <v>354</v>
      </c>
    </row>
    <row r="2" spans="1:15" ht="15.75" thickBot="1"/>
    <row r="3" spans="1:15" ht="31.5" customHeight="1">
      <c r="A3" s="39" t="s">
        <v>14</v>
      </c>
      <c r="B3" s="9" t="s">
        <v>1</v>
      </c>
      <c r="C3" s="10" t="s">
        <v>0</v>
      </c>
      <c r="D3" s="10" t="s">
        <v>2</v>
      </c>
      <c r="E3" s="11" t="s">
        <v>9</v>
      </c>
      <c r="F3" s="12" t="s">
        <v>11</v>
      </c>
      <c r="G3" s="13" t="s">
        <v>12</v>
      </c>
      <c r="H3" s="10" t="s">
        <v>3</v>
      </c>
      <c r="I3" s="10" t="s">
        <v>4</v>
      </c>
      <c r="J3" s="10" t="s">
        <v>5</v>
      </c>
      <c r="K3" s="11" t="s">
        <v>6</v>
      </c>
      <c r="L3" s="14" t="s">
        <v>7</v>
      </c>
      <c r="M3" s="11" t="s">
        <v>8</v>
      </c>
      <c r="N3" s="15" t="s">
        <v>10</v>
      </c>
    </row>
    <row r="4" spans="1:15" ht="42" customHeight="1">
      <c r="A4" s="38">
        <v>1</v>
      </c>
      <c r="B4" s="16">
        <v>6337</v>
      </c>
      <c r="C4" s="5"/>
      <c r="D4" s="24"/>
      <c r="E4" s="32">
        <v>9440596246</v>
      </c>
      <c r="F4" s="25">
        <v>140695.45000000001</v>
      </c>
      <c r="G4" s="25">
        <v>14069.55</v>
      </c>
      <c r="H4" s="21" t="s">
        <v>15</v>
      </c>
      <c r="I4" s="4" t="s">
        <v>16</v>
      </c>
      <c r="J4" s="17" t="s">
        <v>17</v>
      </c>
      <c r="K4" s="17" t="s">
        <v>17</v>
      </c>
      <c r="L4" s="23">
        <v>44866</v>
      </c>
      <c r="M4" s="4"/>
      <c r="N4" s="18" t="s">
        <v>273</v>
      </c>
    </row>
    <row r="5" spans="1:15" ht="42.75" customHeight="1">
      <c r="A5" s="38">
        <v>2</v>
      </c>
      <c r="B5" s="16">
        <v>6337</v>
      </c>
      <c r="C5" s="21"/>
      <c r="D5" s="24"/>
      <c r="E5" s="32" t="s">
        <v>196</v>
      </c>
      <c r="F5" s="25">
        <v>74011.360000000001</v>
      </c>
      <c r="G5" s="25">
        <v>7401.14</v>
      </c>
      <c r="H5" s="21" t="s">
        <v>18</v>
      </c>
      <c r="I5" s="21" t="s">
        <v>19</v>
      </c>
      <c r="J5" s="22" t="s">
        <v>20</v>
      </c>
      <c r="K5" s="22" t="s">
        <v>20</v>
      </c>
      <c r="L5" s="23">
        <v>44866</v>
      </c>
      <c r="M5" s="21"/>
      <c r="N5" s="29" t="s">
        <v>274</v>
      </c>
    </row>
    <row r="6" spans="1:15" ht="42.75" customHeight="1">
      <c r="A6" s="38">
        <v>3</v>
      </c>
      <c r="B6" s="16">
        <v>6337</v>
      </c>
      <c r="C6" s="21"/>
      <c r="D6" s="24"/>
      <c r="E6" s="32" t="s">
        <v>197</v>
      </c>
      <c r="F6" s="25">
        <v>43431.82</v>
      </c>
      <c r="G6" s="34">
        <v>4343.18</v>
      </c>
      <c r="H6" s="21" t="s">
        <v>32</v>
      </c>
      <c r="I6" s="21" t="s">
        <v>33</v>
      </c>
      <c r="J6" s="22" t="s">
        <v>34</v>
      </c>
      <c r="K6" s="22" t="s">
        <v>34</v>
      </c>
      <c r="L6" s="23">
        <v>44866</v>
      </c>
      <c r="M6" s="21"/>
      <c r="N6" s="18" t="s">
        <v>275</v>
      </c>
    </row>
    <row r="7" spans="1:15" s="3" customFormat="1" ht="42.75" customHeight="1">
      <c r="A7" s="38">
        <v>5</v>
      </c>
      <c r="B7" s="16">
        <v>6337</v>
      </c>
      <c r="C7" s="5"/>
      <c r="D7" s="24"/>
      <c r="E7" s="32" t="s">
        <v>198</v>
      </c>
      <c r="F7" s="33">
        <v>13295.45</v>
      </c>
      <c r="G7" s="34">
        <v>1329.55</v>
      </c>
      <c r="H7" s="4" t="s">
        <v>356</v>
      </c>
      <c r="I7" s="4" t="s">
        <v>21</v>
      </c>
      <c r="J7" s="17" t="s">
        <v>22</v>
      </c>
      <c r="K7" s="17" t="s">
        <v>22</v>
      </c>
      <c r="L7" s="23">
        <v>44866</v>
      </c>
      <c r="M7" s="4"/>
      <c r="N7" s="18" t="s">
        <v>276</v>
      </c>
      <c r="O7" s="7"/>
    </row>
    <row r="8" spans="1:15" s="3" customFormat="1" ht="42.75" customHeight="1">
      <c r="A8" s="38">
        <v>6</v>
      </c>
      <c r="B8" s="16">
        <v>6337</v>
      </c>
      <c r="C8" s="5"/>
      <c r="D8" s="24"/>
      <c r="E8" s="32" t="s">
        <v>199</v>
      </c>
      <c r="F8" s="25">
        <v>78709.09</v>
      </c>
      <c r="G8" s="19">
        <v>7870.91</v>
      </c>
      <c r="H8" s="21" t="s">
        <v>23</v>
      </c>
      <c r="I8" s="26" t="s">
        <v>24</v>
      </c>
      <c r="J8" s="22" t="s">
        <v>25</v>
      </c>
      <c r="K8" s="22" t="s">
        <v>25</v>
      </c>
      <c r="L8" s="23">
        <v>44866</v>
      </c>
      <c r="M8" s="21"/>
      <c r="N8" s="18" t="s">
        <v>277</v>
      </c>
      <c r="O8" s="7"/>
    </row>
    <row r="9" spans="1:15" s="3" customFormat="1" ht="42.75" customHeight="1">
      <c r="A9" s="38">
        <v>7</v>
      </c>
      <c r="B9" s="16">
        <v>6337</v>
      </c>
      <c r="C9" s="5"/>
      <c r="D9" s="24"/>
      <c r="E9" s="32" t="s">
        <v>200</v>
      </c>
      <c r="F9" s="33">
        <v>33622.730000000003</v>
      </c>
      <c r="G9" s="34">
        <v>3362.27</v>
      </c>
      <c r="H9" s="4" t="s">
        <v>35</v>
      </c>
      <c r="I9" s="4" t="s">
        <v>21</v>
      </c>
      <c r="J9" s="17" t="s">
        <v>22</v>
      </c>
      <c r="K9" s="17" t="s">
        <v>22</v>
      </c>
      <c r="L9" s="23">
        <v>44866</v>
      </c>
      <c r="M9" s="4"/>
      <c r="N9" s="18" t="s">
        <v>278</v>
      </c>
      <c r="O9" s="7"/>
    </row>
    <row r="10" spans="1:15" s="3" customFormat="1" ht="42.75" customHeight="1">
      <c r="A10" s="38">
        <v>8</v>
      </c>
      <c r="B10" s="16">
        <v>6337</v>
      </c>
      <c r="C10" s="5"/>
      <c r="D10" s="24"/>
      <c r="E10" s="32">
        <v>9443588758</v>
      </c>
      <c r="F10" s="25">
        <v>36665.910000000003</v>
      </c>
      <c r="G10" s="19">
        <v>3666.59</v>
      </c>
      <c r="H10" s="21" t="s">
        <v>26</v>
      </c>
      <c r="I10" s="21" t="s">
        <v>27</v>
      </c>
      <c r="J10" s="22" t="s">
        <v>28</v>
      </c>
      <c r="K10" s="22" t="s">
        <v>28</v>
      </c>
      <c r="L10" s="23">
        <v>44866</v>
      </c>
      <c r="M10" s="21"/>
      <c r="N10" s="18" t="s">
        <v>279</v>
      </c>
      <c r="O10" s="7"/>
    </row>
    <row r="11" spans="1:15" s="3" customFormat="1" ht="42.75" customHeight="1">
      <c r="A11" s="38">
        <v>9</v>
      </c>
      <c r="B11" s="16">
        <v>6337</v>
      </c>
      <c r="C11" s="5"/>
      <c r="D11" s="24"/>
      <c r="E11" s="45" t="s">
        <v>201</v>
      </c>
      <c r="F11" s="25">
        <v>61395.45</v>
      </c>
      <c r="G11" s="19">
        <v>6139.55</v>
      </c>
      <c r="H11" s="21" t="s">
        <v>29</v>
      </c>
      <c r="I11" s="21" t="s">
        <v>30</v>
      </c>
      <c r="J11" s="22" t="s">
        <v>31</v>
      </c>
      <c r="K11" s="22" t="s">
        <v>31</v>
      </c>
      <c r="L11" s="23">
        <v>44866</v>
      </c>
      <c r="M11" s="21"/>
      <c r="N11" s="18" t="s">
        <v>280</v>
      </c>
      <c r="O11" s="7"/>
    </row>
    <row r="12" spans="1:15" s="3" customFormat="1" ht="42.75" customHeight="1">
      <c r="A12" s="38">
        <v>10</v>
      </c>
      <c r="B12" s="16">
        <v>6337</v>
      </c>
      <c r="C12" s="5"/>
      <c r="D12" s="24"/>
      <c r="E12" s="32" t="s">
        <v>202</v>
      </c>
      <c r="F12" s="33">
        <v>74070.45</v>
      </c>
      <c r="G12" s="34">
        <v>7407.05</v>
      </c>
      <c r="H12" s="4" t="s">
        <v>36</v>
      </c>
      <c r="I12" s="4" t="s">
        <v>37</v>
      </c>
      <c r="J12" s="17" t="s">
        <v>38</v>
      </c>
      <c r="K12" s="17" t="s">
        <v>38</v>
      </c>
      <c r="L12" s="23">
        <v>44866</v>
      </c>
      <c r="M12" s="4"/>
      <c r="N12" s="18" t="s">
        <v>281</v>
      </c>
      <c r="O12" s="7"/>
    </row>
    <row r="13" spans="1:15" s="3" customFormat="1" ht="42.75" customHeight="1">
      <c r="A13" s="38">
        <v>11</v>
      </c>
      <c r="B13" s="16">
        <v>6337</v>
      </c>
      <c r="C13" s="5"/>
      <c r="D13" s="24"/>
      <c r="E13" s="32">
        <v>9443607706</v>
      </c>
      <c r="F13" s="25">
        <v>23045.45</v>
      </c>
      <c r="G13" s="34">
        <v>2304.5500000000002</v>
      </c>
      <c r="H13" s="21" t="s">
        <v>39</v>
      </c>
      <c r="I13" s="26" t="s">
        <v>40</v>
      </c>
      <c r="J13" s="22" t="s">
        <v>41</v>
      </c>
      <c r="K13" s="22" t="s">
        <v>41</v>
      </c>
      <c r="L13" s="23">
        <v>44866</v>
      </c>
      <c r="M13" s="21"/>
      <c r="N13" s="18" t="s">
        <v>282</v>
      </c>
      <c r="O13" s="7"/>
    </row>
    <row r="14" spans="1:15" s="3" customFormat="1" ht="42.75" customHeight="1">
      <c r="A14" s="38">
        <v>13</v>
      </c>
      <c r="B14" s="16">
        <v>6337</v>
      </c>
      <c r="C14" s="5"/>
      <c r="D14" s="24"/>
      <c r="E14" s="32" t="s">
        <v>203</v>
      </c>
      <c r="F14" s="25">
        <v>41659.089999999997</v>
      </c>
      <c r="G14" s="19">
        <v>4165.91</v>
      </c>
      <c r="H14" s="21" t="s">
        <v>59</v>
      </c>
      <c r="I14" s="21" t="s">
        <v>60</v>
      </c>
      <c r="J14" s="22" t="s">
        <v>61</v>
      </c>
      <c r="K14" s="22" t="s">
        <v>61</v>
      </c>
      <c r="L14" s="23">
        <v>44866</v>
      </c>
      <c r="M14" s="21"/>
      <c r="N14" s="18" t="s">
        <v>283</v>
      </c>
      <c r="O14" s="7"/>
    </row>
    <row r="15" spans="1:15" s="3" customFormat="1" ht="42.75" customHeight="1">
      <c r="A15" s="38">
        <v>15</v>
      </c>
      <c r="B15" s="16">
        <v>6337</v>
      </c>
      <c r="C15" s="5"/>
      <c r="D15" s="24"/>
      <c r="E15" s="32" t="s">
        <v>204</v>
      </c>
      <c r="F15" s="25">
        <v>28215.91</v>
      </c>
      <c r="G15" s="34">
        <v>2821.59</v>
      </c>
      <c r="H15" s="21" t="s">
        <v>42</v>
      </c>
      <c r="I15" s="26" t="s">
        <v>43</v>
      </c>
      <c r="J15" s="22" t="s">
        <v>44</v>
      </c>
      <c r="K15" s="22" t="s">
        <v>44</v>
      </c>
      <c r="L15" s="23">
        <v>44866</v>
      </c>
      <c r="M15" s="21"/>
      <c r="N15" s="18" t="s">
        <v>284</v>
      </c>
      <c r="O15" s="7"/>
    </row>
    <row r="16" spans="1:15" s="3" customFormat="1" ht="42.75" customHeight="1">
      <c r="A16" s="38">
        <v>16</v>
      </c>
      <c r="B16" s="16">
        <v>6337</v>
      </c>
      <c r="C16" s="5"/>
      <c r="D16" s="24"/>
      <c r="E16" s="32">
        <v>9444436324</v>
      </c>
      <c r="F16" s="25">
        <v>110175</v>
      </c>
      <c r="G16" s="34">
        <v>11017.5</v>
      </c>
      <c r="H16" s="21" t="s">
        <v>45</v>
      </c>
      <c r="I16" s="21" t="s">
        <v>46</v>
      </c>
      <c r="J16" s="22" t="s">
        <v>47</v>
      </c>
      <c r="K16" s="22" t="s">
        <v>47</v>
      </c>
      <c r="L16" s="23">
        <v>44866</v>
      </c>
      <c r="M16" s="21"/>
      <c r="N16" s="18" t="s">
        <v>285</v>
      </c>
      <c r="O16" s="7"/>
    </row>
    <row r="17" spans="1:15" s="3" customFormat="1" ht="42.75" customHeight="1">
      <c r="A17" s="38">
        <v>17</v>
      </c>
      <c r="B17" s="16">
        <v>6337</v>
      </c>
      <c r="C17" s="5"/>
      <c r="D17" s="24"/>
      <c r="E17" s="32" t="s">
        <v>205</v>
      </c>
      <c r="F17" s="25">
        <v>10577.27</v>
      </c>
      <c r="G17" s="34">
        <v>1057.73</v>
      </c>
      <c r="H17" s="21" t="s">
        <v>48</v>
      </c>
      <c r="I17" s="26" t="s">
        <v>248</v>
      </c>
      <c r="J17" s="22" t="s">
        <v>49</v>
      </c>
      <c r="K17" s="22" t="s">
        <v>49</v>
      </c>
      <c r="L17" s="23">
        <v>44866</v>
      </c>
      <c r="M17" s="21"/>
      <c r="N17" s="18" t="s">
        <v>286</v>
      </c>
      <c r="O17" s="7"/>
    </row>
    <row r="18" spans="1:15" s="3" customFormat="1" ht="42.75" customHeight="1">
      <c r="A18" s="38">
        <v>18</v>
      </c>
      <c r="B18" s="27">
        <v>6337</v>
      </c>
      <c r="C18" s="26"/>
      <c r="D18" s="24"/>
      <c r="E18" s="32" t="s">
        <v>206</v>
      </c>
      <c r="F18" s="25">
        <v>146486.35999999999</v>
      </c>
      <c r="G18" s="19">
        <v>14648.64</v>
      </c>
      <c r="H18" s="21" t="s">
        <v>50</v>
      </c>
      <c r="I18" s="21" t="s">
        <v>51</v>
      </c>
      <c r="J18" s="22" t="s">
        <v>52</v>
      </c>
      <c r="K18" s="22" t="s">
        <v>52</v>
      </c>
      <c r="L18" s="23">
        <v>44866</v>
      </c>
      <c r="M18" s="21"/>
      <c r="N18" s="29" t="s">
        <v>287</v>
      </c>
      <c r="O18" s="7"/>
    </row>
    <row r="19" spans="1:15" s="3" customFormat="1" ht="42.75" customHeight="1">
      <c r="A19" s="38">
        <v>19</v>
      </c>
      <c r="B19" s="16">
        <v>6337</v>
      </c>
      <c r="C19" s="5"/>
      <c r="D19" s="24"/>
      <c r="E19" s="32">
        <v>9444568013</v>
      </c>
      <c r="F19" s="25">
        <v>25084.09</v>
      </c>
      <c r="G19" s="19">
        <v>2508.41</v>
      </c>
      <c r="H19" s="21" t="s">
        <v>53</v>
      </c>
      <c r="I19" s="21" t="s">
        <v>54</v>
      </c>
      <c r="J19" s="22" t="s">
        <v>55</v>
      </c>
      <c r="K19" s="22" t="s">
        <v>55</v>
      </c>
      <c r="L19" s="23">
        <v>44866</v>
      </c>
      <c r="M19" s="21"/>
      <c r="N19" s="18" t="s">
        <v>288</v>
      </c>
      <c r="O19" s="7"/>
    </row>
    <row r="20" spans="1:15" s="3" customFormat="1" ht="42.75" customHeight="1">
      <c r="A20" s="38">
        <v>20</v>
      </c>
      <c r="B20" s="16">
        <v>6337</v>
      </c>
      <c r="C20" s="5"/>
      <c r="D20" s="24"/>
      <c r="E20" s="32" t="s">
        <v>207</v>
      </c>
      <c r="F20" s="25">
        <v>2470</v>
      </c>
      <c r="G20" s="19">
        <v>0</v>
      </c>
      <c r="H20" s="21" t="s">
        <v>56</v>
      </c>
      <c r="I20" s="21" t="s">
        <v>57</v>
      </c>
      <c r="J20" s="22"/>
      <c r="K20" s="22" t="s">
        <v>58</v>
      </c>
      <c r="L20" s="23">
        <v>44866</v>
      </c>
      <c r="M20" s="21"/>
      <c r="N20" s="18" t="s">
        <v>289</v>
      </c>
      <c r="O20" s="7"/>
    </row>
    <row r="21" spans="1:15" s="3" customFormat="1" ht="42.75" customHeight="1">
      <c r="A21" s="38">
        <v>21</v>
      </c>
      <c r="B21" s="16">
        <v>6337</v>
      </c>
      <c r="C21" s="5"/>
      <c r="D21" s="24"/>
      <c r="E21" s="32" t="s">
        <v>208</v>
      </c>
      <c r="F21" s="25">
        <v>6381.84</v>
      </c>
      <c r="G21" s="19">
        <v>638.17999999999995</v>
      </c>
      <c r="H21" s="21" t="s">
        <v>62</v>
      </c>
      <c r="I21" s="26" t="s">
        <v>63</v>
      </c>
      <c r="J21" s="22" t="s">
        <v>64</v>
      </c>
      <c r="K21" s="22" t="s">
        <v>64</v>
      </c>
      <c r="L21" s="23">
        <v>44866</v>
      </c>
      <c r="M21" s="21"/>
      <c r="N21" s="18" t="s">
        <v>290</v>
      </c>
      <c r="O21" s="7"/>
    </row>
    <row r="22" spans="1:15" s="3" customFormat="1" ht="42.75" customHeight="1">
      <c r="A22" s="38">
        <v>22</v>
      </c>
      <c r="B22" s="16">
        <v>6337</v>
      </c>
      <c r="C22" s="5"/>
      <c r="D22" s="24"/>
      <c r="E22" s="32" t="s">
        <v>209</v>
      </c>
      <c r="F22" s="25">
        <v>117590.91</v>
      </c>
      <c r="G22" s="19">
        <v>11759.09</v>
      </c>
      <c r="H22" s="21" t="s">
        <v>65</v>
      </c>
      <c r="I22" s="21" t="s">
        <v>66</v>
      </c>
      <c r="J22" s="22" t="s">
        <v>67</v>
      </c>
      <c r="K22" s="22" t="s">
        <v>67</v>
      </c>
      <c r="L22" s="23">
        <v>44866</v>
      </c>
      <c r="M22" s="21"/>
      <c r="N22" s="18" t="s">
        <v>291</v>
      </c>
      <c r="O22" s="7"/>
    </row>
    <row r="23" spans="1:15" s="3" customFormat="1" ht="42.75" customHeight="1">
      <c r="A23" s="38">
        <v>23</v>
      </c>
      <c r="B23" s="16">
        <v>6337</v>
      </c>
      <c r="C23" s="5"/>
      <c r="D23" s="24"/>
      <c r="E23" s="32" t="s">
        <v>210</v>
      </c>
      <c r="F23" s="25">
        <v>6293.18</v>
      </c>
      <c r="G23" s="19">
        <v>629.32000000000005</v>
      </c>
      <c r="H23" s="21" t="s">
        <v>68</v>
      </c>
      <c r="I23" s="21" t="s">
        <v>69</v>
      </c>
      <c r="J23" s="22" t="s">
        <v>70</v>
      </c>
      <c r="K23" s="22" t="s">
        <v>70</v>
      </c>
      <c r="L23" s="23">
        <v>44866</v>
      </c>
      <c r="M23" s="21"/>
      <c r="N23" s="18" t="s">
        <v>292</v>
      </c>
      <c r="O23" s="7"/>
    </row>
    <row r="24" spans="1:15" s="3" customFormat="1" ht="42.75" customHeight="1">
      <c r="A24" s="38">
        <v>25</v>
      </c>
      <c r="B24" s="16">
        <v>6337</v>
      </c>
      <c r="C24" s="5"/>
      <c r="D24" s="24"/>
      <c r="E24" s="32" t="s">
        <v>211</v>
      </c>
      <c r="F24" s="25">
        <v>33386.36</v>
      </c>
      <c r="G24" s="19">
        <v>3338.64</v>
      </c>
      <c r="H24" s="21" t="s">
        <v>71</v>
      </c>
      <c r="I24" s="21" t="s">
        <v>72</v>
      </c>
      <c r="J24" s="22" t="s">
        <v>73</v>
      </c>
      <c r="K24" s="22" t="s">
        <v>73</v>
      </c>
      <c r="L24" s="23">
        <v>44866</v>
      </c>
      <c r="M24" s="21"/>
      <c r="N24" s="18" t="s">
        <v>293</v>
      </c>
      <c r="O24" s="7"/>
    </row>
    <row r="25" spans="1:15" s="3" customFormat="1" ht="42.75" customHeight="1">
      <c r="A25" s="38">
        <v>26</v>
      </c>
      <c r="B25" s="16">
        <v>6337</v>
      </c>
      <c r="C25" s="5"/>
      <c r="D25" s="24"/>
      <c r="E25" s="32" t="s">
        <v>212</v>
      </c>
      <c r="F25" s="25">
        <v>123825</v>
      </c>
      <c r="G25" s="19">
        <v>12382.5</v>
      </c>
      <c r="H25" s="26" t="s">
        <v>74</v>
      </c>
      <c r="I25" s="26" t="s">
        <v>75</v>
      </c>
      <c r="J25" s="22" t="s">
        <v>76</v>
      </c>
      <c r="K25" s="22" t="s">
        <v>76</v>
      </c>
      <c r="L25" s="23">
        <v>44866</v>
      </c>
      <c r="M25" s="21"/>
      <c r="N25" s="18" t="s">
        <v>294</v>
      </c>
      <c r="O25" s="7"/>
    </row>
    <row r="26" spans="1:15" s="3" customFormat="1" ht="42.75" customHeight="1">
      <c r="A26" s="38">
        <v>27</v>
      </c>
      <c r="B26" s="16">
        <v>6337</v>
      </c>
      <c r="C26" s="5"/>
      <c r="D26" s="24"/>
      <c r="E26" s="32">
        <v>9447618502</v>
      </c>
      <c r="F26" s="25">
        <v>68486.36</v>
      </c>
      <c r="G26" s="19">
        <v>6848.64</v>
      </c>
      <c r="H26" s="21" t="s">
        <v>77</v>
      </c>
      <c r="I26" s="21" t="s">
        <v>78</v>
      </c>
      <c r="J26" s="22" t="s">
        <v>79</v>
      </c>
      <c r="K26" s="22" t="s">
        <v>79</v>
      </c>
      <c r="L26" s="23">
        <v>44866</v>
      </c>
      <c r="M26" s="21"/>
      <c r="N26" s="18" t="s">
        <v>295</v>
      </c>
      <c r="O26" s="7"/>
    </row>
    <row r="27" spans="1:15" s="3" customFormat="1" ht="42.75" customHeight="1">
      <c r="A27" s="38">
        <v>28</v>
      </c>
      <c r="B27" s="16">
        <v>6337</v>
      </c>
      <c r="C27" s="5"/>
      <c r="D27" s="24"/>
      <c r="E27" s="32">
        <v>9447638583</v>
      </c>
      <c r="F27" s="25">
        <v>59918.19</v>
      </c>
      <c r="G27" s="19">
        <v>5991.82</v>
      </c>
      <c r="H27" s="21" t="s">
        <v>195</v>
      </c>
      <c r="I27" s="26" t="s">
        <v>80</v>
      </c>
      <c r="J27" s="22" t="s">
        <v>81</v>
      </c>
      <c r="K27" s="22" t="s">
        <v>81</v>
      </c>
      <c r="L27" s="23">
        <v>44866</v>
      </c>
      <c r="M27" s="21"/>
      <c r="N27" s="18" t="s">
        <v>296</v>
      </c>
      <c r="O27" s="7"/>
    </row>
    <row r="28" spans="1:15" s="3" customFormat="1" ht="42.75" customHeight="1">
      <c r="A28" s="38">
        <v>31</v>
      </c>
      <c r="B28" s="16">
        <v>6337</v>
      </c>
      <c r="C28" s="5"/>
      <c r="D28" s="24"/>
      <c r="E28" s="45" t="s">
        <v>213</v>
      </c>
      <c r="F28" s="25">
        <v>194763.64</v>
      </c>
      <c r="G28" s="19">
        <v>19476.36</v>
      </c>
      <c r="H28" s="21" t="s">
        <v>82</v>
      </c>
      <c r="I28" s="21" t="s">
        <v>83</v>
      </c>
      <c r="J28" s="22" t="s">
        <v>84</v>
      </c>
      <c r="K28" s="22" t="s">
        <v>84</v>
      </c>
      <c r="L28" s="23">
        <v>44866</v>
      </c>
      <c r="M28" s="21"/>
      <c r="N28" s="18" t="s">
        <v>297</v>
      </c>
      <c r="O28" s="7"/>
    </row>
    <row r="29" spans="1:15" s="3" customFormat="1" ht="42.75" customHeight="1">
      <c r="A29" s="38">
        <v>32</v>
      </c>
      <c r="B29" s="16">
        <v>6337</v>
      </c>
      <c r="C29" s="5"/>
      <c r="D29" s="24"/>
      <c r="E29" s="32" t="s">
        <v>214</v>
      </c>
      <c r="F29" s="25">
        <v>69431.820000000007</v>
      </c>
      <c r="G29" s="19">
        <v>6943.18</v>
      </c>
      <c r="H29" s="21" t="s">
        <v>85</v>
      </c>
      <c r="I29" s="26" t="s">
        <v>86</v>
      </c>
      <c r="J29" s="22" t="s">
        <v>87</v>
      </c>
      <c r="K29" s="22" t="s">
        <v>88</v>
      </c>
      <c r="L29" s="23">
        <v>44866</v>
      </c>
      <c r="M29" s="21"/>
      <c r="N29" s="18" t="s">
        <v>298</v>
      </c>
      <c r="O29" s="7"/>
    </row>
    <row r="30" spans="1:15" s="3" customFormat="1" ht="42.75" customHeight="1">
      <c r="A30" s="38">
        <v>39</v>
      </c>
      <c r="B30" s="16">
        <v>6337</v>
      </c>
      <c r="C30" s="5"/>
      <c r="D30" s="24"/>
      <c r="E30" s="32" t="s">
        <v>215</v>
      </c>
      <c r="F30" s="25">
        <v>52112.27</v>
      </c>
      <c r="G30" s="19">
        <v>5211.2299999999996</v>
      </c>
      <c r="H30" s="21" t="s">
        <v>89</v>
      </c>
      <c r="I30" s="26" t="s">
        <v>90</v>
      </c>
      <c r="J30" s="22"/>
      <c r="K30" s="22" t="s">
        <v>91</v>
      </c>
      <c r="L30" s="23">
        <v>44866</v>
      </c>
      <c r="M30" s="21"/>
      <c r="N30" s="18" t="s">
        <v>299</v>
      </c>
      <c r="O30" s="7"/>
    </row>
    <row r="31" spans="1:15" s="3" customFormat="1" ht="42.75" customHeight="1">
      <c r="A31" s="38">
        <v>40</v>
      </c>
      <c r="B31" s="16">
        <v>6337</v>
      </c>
      <c r="C31" s="5"/>
      <c r="D31" s="24"/>
      <c r="E31" s="45" t="s">
        <v>216</v>
      </c>
      <c r="F31" s="25">
        <v>178247.73</v>
      </c>
      <c r="G31" s="19">
        <v>17824.77</v>
      </c>
      <c r="H31" s="21" t="s">
        <v>92</v>
      </c>
      <c r="I31" s="26" t="s">
        <v>93</v>
      </c>
      <c r="J31" s="22" t="s">
        <v>94</v>
      </c>
      <c r="K31" s="22" t="s">
        <v>94</v>
      </c>
      <c r="L31" s="23">
        <v>44866</v>
      </c>
      <c r="M31" s="21"/>
      <c r="N31" s="18" t="s">
        <v>300</v>
      </c>
      <c r="O31" s="7"/>
    </row>
    <row r="32" spans="1:15" s="3" customFormat="1" ht="42.75" customHeight="1">
      <c r="A32" s="38">
        <v>41</v>
      </c>
      <c r="B32" s="16">
        <v>6337</v>
      </c>
      <c r="C32" s="5"/>
      <c r="D32" s="24"/>
      <c r="E32" s="32" t="s">
        <v>217</v>
      </c>
      <c r="F32" s="25">
        <v>16575</v>
      </c>
      <c r="G32" s="19">
        <v>1657.5</v>
      </c>
      <c r="H32" s="21" t="s">
        <v>95</v>
      </c>
      <c r="I32" s="21" t="s">
        <v>96</v>
      </c>
      <c r="J32" s="22" t="s">
        <v>97</v>
      </c>
      <c r="K32" s="22" t="s">
        <v>97</v>
      </c>
      <c r="L32" s="23">
        <v>44866</v>
      </c>
      <c r="M32" s="21"/>
      <c r="N32" s="18" t="s">
        <v>301</v>
      </c>
      <c r="O32" s="7"/>
    </row>
    <row r="33" spans="1:15" s="3" customFormat="1" ht="42.75" customHeight="1">
      <c r="A33" s="38">
        <v>42</v>
      </c>
      <c r="B33" s="16">
        <v>6337</v>
      </c>
      <c r="C33" s="5"/>
      <c r="D33" s="24"/>
      <c r="E33" s="32" t="s">
        <v>218</v>
      </c>
      <c r="F33" s="25">
        <v>303934.09000000003</v>
      </c>
      <c r="G33" s="19">
        <v>30393.41</v>
      </c>
      <c r="H33" s="21" t="s">
        <v>98</v>
      </c>
      <c r="I33" s="21" t="s">
        <v>99</v>
      </c>
      <c r="J33" s="22" t="s">
        <v>100</v>
      </c>
      <c r="K33" s="22" t="s">
        <v>100</v>
      </c>
      <c r="L33" s="23">
        <v>44866</v>
      </c>
      <c r="M33" s="21"/>
      <c r="N33" s="18" t="s">
        <v>302</v>
      </c>
      <c r="O33" s="7"/>
    </row>
    <row r="34" spans="1:15" s="3" customFormat="1" ht="42.75" customHeight="1">
      <c r="A34" s="38">
        <v>43</v>
      </c>
      <c r="B34" s="16">
        <v>6337</v>
      </c>
      <c r="C34" s="5"/>
      <c r="D34" s="24"/>
      <c r="E34" s="32">
        <v>9448159375</v>
      </c>
      <c r="F34" s="25">
        <v>32795.46</v>
      </c>
      <c r="G34" s="19">
        <v>3279.55</v>
      </c>
      <c r="H34" s="21" t="s">
        <v>101</v>
      </c>
      <c r="I34" s="21" t="s">
        <v>102</v>
      </c>
      <c r="J34" s="22" t="s">
        <v>103</v>
      </c>
      <c r="K34" s="22" t="s">
        <v>103</v>
      </c>
      <c r="L34" s="23">
        <v>44866</v>
      </c>
      <c r="M34" s="21"/>
      <c r="N34" s="18" t="s">
        <v>303</v>
      </c>
      <c r="O34" s="7"/>
    </row>
    <row r="35" spans="1:15" s="3" customFormat="1" ht="42.75" customHeight="1">
      <c r="A35" s="38">
        <v>44</v>
      </c>
      <c r="B35" s="16">
        <v>6337</v>
      </c>
      <c r="C35" s="5"/>
      <c r="D35" s="24"/>
      <c r="E35" s="32">
        <v>9448164794</v>
      </c>
      <c r="F35" s="25">
        <v>77202.27</v>
      </c>
      <c r="G35" s="19">
        <v>7720.23</v>
      </c>
      <c r="H35" s="21" t="s">
        <v>104</v>
      </c>
      <c r="I35" s="21" t="s">
        <v>105</v>
      </c>
      <c r="J35" s="22" t="s">
        <v>106</v>
      </c>
      <c r="K35" s="22" t="s">
        <v>106</v>
      </c>
      <c r="L35" s="23">
        <v>44866</v>
      </c>
      <c r="M35" s="21"/>
      <c r="N35" s="18" t="s">
        <v>304</v>
      </c>
      <c r="O35" s="7"/>
    </row>
    <row r="36" spans="1:15" s="3" customFormat="1" ht="42.75" customHeight="1">
      <c r="A36" s="38">
        <v>46</v>
      </c>
      <c r="B36" s="16">
        <v>6337</v>
      </c>
      <c r="C36" s="5"/>
      <c r="D36" s="24"/>
      <c r="E36" s="32" t="s">
        <v>219</v>
      </c>
      <c r="F36" s="25">
        <v>47302.27</v>
      </c>
      <c r="G36" s="19">
        <v>4730.2299999999996</v>
      </c>
      <c r="H36" s="21" t="s">
        <v>107</v>
      </c>
      <c r="I36" s="26" t="s">
        <v>19</v>
      </c>
      <c r="J36" s="22" t="s">
        <v>20</v>
      </c>
      <c r="K36" s="22" t="s">
        <v>20</v>
      </c>
      <c r="L36" s="23">
        <v>44866</v>
      </c>
      <c r="M36" s="21"/>
      <c r="N36" s="37" t="s">
        <v>305</v>
      </c>
      <c r="O36" s="7"/>
    </row>
    <row r="37" spans="1:15" s="3" customFormat="1" ht="42.75" customHeight="1">
      <c r="A37" s="38">
        <v>47</v>
      </c>
      <c r="B37" s="16">
        <v>6337</v>
      </c>
      <c r="C37" s="5"/>
      <c r="D37" s="24"/>
      <c r="E37" s="32">
        <v>9441078009</v>
      </c>
      <c r="F37" s="34">
        <v>148850</v>
      </c>
      <c r="G37" s="19">
        <v>14885</v>
      </c>
      <c r="H37" s="4" t="s">
        <v>108</v>
      </c>
      <c r="I37" s="4" t="s">
        <v>109</v>
      </c>
      <c r="J37" s="17" t="s">
        <v>110</v>
      </c>
      <c r="K37" s="17" t="s">
        <v>110</v>
      </c>
      <c r="L37" s="23">
        <v>44866</v>
      </c>
      <c r="M37" s="4"/>
      <c r="N37" s="37" t="s">
        <v>339</v>
      </c>
      <c r="O37" s="7"/>
    </row>
    <row r="38" spans="1:15" s="3" customFormat="1" ht="42.75" customHeight="1">
      <c r="A38" s="38">
        <v>50</v>
      </c>
      <c r="B38" s="16">
        <v>6337</v>
      </c>
      <c r="C38" s="5"/>
      <c r="D38" s="24"/>
      <c r="E38" s="45" t="s">
        <v>220</v>
      </c>
      <c r="F38" s="34">
        <v>22572.73</v>
      </c>
      <c r="G38" s="19">
        <v>2257.27</v>
      </c>
      <c r="H38" s="4" t="s">
        <v>111</v>
      </c>
      <c r="I38" s="4" t="s">
        <v>112</v>
      </c>
      <c r="J38" s="17" t="s">
        <v>113</v>
      </c>
      <c r="K38" s="17" t="s">
        <v>113</v>
      </c>
      <c r="L38" s="23">
        <v>44866</v>
      </c>
      <c r="M38" s="4"/>
      <c r="N38" s="18" t="s">
        <v>306</v>
      </c>
      <c r="O38" s="7"/>
    </row>
    <row r="39" spans="1:15" s="3" customFormat="1" ht="42.75" customHeight="1">
      <c r="A39" s="38">
        <v>51</v>
      </c>
      <c r="B39" s="16">
        <v>6337</v>
      </c>
      <c r="C39" s="5"/>
      <c r="D39" s="24"/>
      <c r="E39" s="45" t="s">
        <v>221</v>
      </c>
      <c r="F39" s="25">
        <v>108136.36</v>
      </c>
      <c r="G39" s="19">
        <v>10813.64</v>
      </c>
      <c r="H39" s="21" t="s">
        <v>114</v>
      </c>
      <c r="I39" s="21" t="s">
        <v>115</v>
      </c>
      <c r="J39" s="22" t="s">
        <v>116</v>
      </c>
      <c r="K39" s="22" t="s">
        <v>116</v>
      </c>
      <c r="L39" s="23">
        <v>44866</v>
      </c>
      <c r="M39" s="21"/>
      <c r="N39" s="18" t="s">
        <v>307</v>
      </c>
      <c r="O39" s="7"/>
    </row>
    <row r="40" spans="1:15" s="3" customFormat="1" ht="42.75" customHeight="1">
      <c r="A40" s="38">
        <v>53</v>
      </c>
      <c r="B40" s="16">
        <v>6337</v>
      </c>
      <c r="C40" s="5"/>
      <c r="D40" s="24"/>
      <c r="E40" s="45" t="s">
        <v>222</v>
      </c>
      <c r="F40" s="34">
        <v>60715.91</v>
      </c>
      <c r="G40" s="19">
        <v>6071.59</v>
      </c>
      <c r="H40" s="4" t="s">
        <v>95</v>
      </c>
      <c r="I40" s="5" t="s">
        <v>117</v>
      </c>
      <c r="J40" s="17" t="s">
        <v>118</v>
      </c>
      <c r="K40" s="17" t="s">
        <v>118</v>
      </c>
      <c r="L40" s="23">
        <v>44866</v>
      </c>
      <c r="M40" s="4"/>
      <c r="N40" s="18" t="s">
        <v>346</v>
      </c>
      <c r="O40" s="7"/>
    </row>
    <row r="41" spans="1:15" s="3" customFormat="1" ht="42.75" customHeight="1">
      <c r="A41" s="38">
        <v>54</v>
      </c>
      <c r="B41" s="16">
        <v>6337</v>
      </c>
      <c r="C41" s="35"/>
      <c r="D41" s="24"/>
      <c r="E41" s="32">
        <v>9448601036</v>
      </c>
      <c r="F41" s="34">
        <v>167020.45000000001</v>
      </c>
      <c r="G41" s="34">
        <v>16702.05</v>
      </c>
      <c r="H41" s="4" t="s">
        <v>119</v>
      </c>
      <c r="I41" s="5" t="s">
        <v>120</v>
      </c>
      <c r="J41" s="17" t="s">
        <v>121</v>
      </c>
      <c r="K41" s="17" t="s">
        <v>121</v>
      </c>
      <c r="L41" s="23">
        <v>44866</v>
      </c>
      <c r="M41" s="4"/>
      <c r="N41" s="37" t="s">
        <v>308</v>
      </c>
      <c r="O41" s="7"/>
    </row>
    <row r="42" spans="1:15" s="3" customFormat="1" ht="42.75" customHeight="1">
      <c r="A42" s="38">
        <v>58</v>
      </c>
      <c r="B42" s="16">
        <v>6337</v>
      </c>
      <c r="C42" s="5"/>
      <c r="D42" s="24"/>
      <c r="E42" s="46" t="s">
        <v>223</v>
      </c>
      <c r="F42" s="33">
        <v>45204.54</v>
      </c>
      <c r="G42" s="19">
        <v>4520.46</v>
      </c>
      <c r="H42" s="4" t="s">
        <v>122</v>
      </c>
      <c r="I42" s="4" t="s">
        <v>123</v>
      </c>
      <c r="J42" s="17" t="s">
        <v>124</v>
      </c>
      <c r="K42" s="17" t="s">
        <v>124</v>
      </c>
      <c r="L42" s="23">
        <v>44866</v>
      </c>
      <c r="M42" s="4"/>
      <c r="N42" s="18" t="s">
        <v>309</v>
      </c>
      <c r="O42" s="7"/>
    </row>
    <row r="43" spans="1:15" s="3" customFormat="1" ht="42.75" customHeight="1">
      <c r="A43" s="38">
        <v>59</v>
      </c>
      <c r="B43" s="16">
        <v>6337</v>
      </c>
      <c r="C43" s="5"/>
      <c r="D43" s="24"/>
      <c r="E43" s="47" t="s">
        <v>224</v>
      </c>
      <c r="F43" s="33">
        <v>81693.179999999993</v>
      </c>
      <c r="G43" s="19">
        <v>8169.32</v>
      </c>
      <c r="H43" s="4" t="s">
        <v>125</v>
      </c>
      <c r="I43" s="5" t="s">
        <v>126</v>
      </c>
      <c r="J43" s="17" t="s">
        <v>127</v>
      </c>
      <c r="K43" s="17" t="s">
        <v>127</v>
      </c>
      <c r="L43" s="23">
        <v>44866</v>
      </c>
      <c r="M43" s="4"/>
      <c r="N43" s="18" t="s">
        <v>310</v>
      </c>
      <c r="O43" s="7"/>
    </row>
    <row r="44" spans="1:15" s="3" customFormat="1" ht="42.75" customHeight="1">
      <c r="A44" s="38">
        <v>60</v>
      </c>
      <c r="B44" s="16">
        <v>6337</v>
      </c>
      <c r="C44" s="5"/>
      <c r="D44" s="24"/>
      <c r="E44" s="32">
        <v>9260164114</v>
      </c>
      <c r="F44" s="33">
        <v>15925</v>
      </c>
      <c r="G44" s="19">
        <v>1592.5</v>
      </c>
      <c r="H44" s="4" t="s">
        <v>128</v>
      </c>
      <c r="I44" s="5" t="s">
        <v>129</v>
      </c>
      <c r="J44" s="17" t="s">
        <v>130</v>
      </c>
      <c r="K44" s="17" t="s">
        <v>130</v>
      </c>
      <c r="L44" s="23">
        <v>44866</v>
      </c>
      <c r="M44" s="4"/>
      <c r="N44" s="37" t="s">
        <v>311</v>
      </c>
      <c r="O44" s="7"/>
    </row>
    <row r="45" spans="1:15" s="3" customFormat="1" ht="42.75" customHeight="1">
      <c r="A45" s="38">
        <v>61</v>
      </c>
      <c r="B45" s="16">
        <v>6337</v>
      </c>
      <c r="C45" s="5"/>
      <c r="D45" s="24"/>
      <c r="E45" s="32" t="s">
        <v>225</v>
      </c>
      <c r="F45" s="25">
        <v>141463.64000000001</v>
      </c>
      <c r="G45" s="19">
        <v>14146.36</v>
      </c>
      <c r="H45" s="21" t="s">
        <v>131</v>
      </c>
      <c r="I45" s="21" t="s">
        <v>132</v>
      </c>
      <c r="J45" s="22" t="s">
        <v>133</v>
      </c>
      <c r="K45" s="22" t="s">
        <v>133</v>
      </c>
      <c r="L45" s="23">
        <v>44866</v>
      </c>
      <c r="M45" s="21"/>
      <c r="N45" s="37" t="s">
        <v>312</v>
      </c>
      <c r="O45" s="7"/>
    </row>
    <row r="46" spans="1:15" s="3" customFormat="1" ht="42.75" customHeight="1">
      <c r="A46" s="38">
        <v>63</v>
      </c>
      <c r="B46" s="16">
        <v>6337</v>
      </c>
      <c r="C46" s="5"/>
      <c r="D46" s="24"/>
      <c r="E46" s="49" t="s">
        <v>226</v>
      </c>
      <c r="F46" s="33">
        <v>29043.18</v>
      </c>
      <c r="G46" s="19">
        <v>2904.32</v>
      </c>
      <c r="H46" s="4" t="s">
        <v>134</v>
      </c>
      <c r="I46" s="26" t="s">
        <v>135</v>
      </c>
      <c r="J46" s="17" t="s">
        <v>136</v>
      </c>
      <c r="K46" s="17" t="s">
        <v>136</v>
      </c>
      <c r="L46" s="23">
        <v>44866</v>
      </c>
      <c r="M46" s="4"/>
      <c r="N46" s="37" t="s">
        <v>313</v>
      </c>
      <c r="O46" s="7"/>
    </row>
    <row r="47" spans="1:15" s="3" customFormat="1" ht="42.75" customHeight="1">
      <c r="A47" s="38">
        <v>64</v>
      </c>
      <c r="B47" s="16">
        <v>6337</v>
      </c>
      <c r="C47" s="5"/>
      <c r="D47" s="36"/>
      <c r="E47" s="49" t="s">
        <v>227</v>
      </c>
      <c r="F47" s="33">
        <v>173727.27</v>
      </c>
      <c r="G47" s="19">
        <v>17372.73</v>
      </c>
      <c r="H47" s="4" t="s">
        <v>137</v>
      </c>
      <c r="I47" s="5" t="s">
        <v>126</v>
      </c>
      <c r="J47" s="17" t="s">
        <v>127</v>
      </c>
      <c r="K47" s="17" t="s">
        <v>127</v>
      </c>
      <c r="L47" s="23">
        <v>44866</v>
      </c>
      <c r="M47" s="4"/>
      <c r="N47" s="37" t="s">
        <v>314</v>
      </c>
      <c r="O47" s="7"/>
    </row>
    <row r="48" spans="1:15" s="3" customFormat="1" ht="42.75" customHeight="1">
      <c r="A48" s="38">
        <v>65</v>
      </c>
      <c r="B48" s="16">
        <v>6337</v>
      </c>
      <c r="C48" s="5"/>
      <c r="D48" s="24"/>
      <c r="E48" s="32" t="s">
        <v>228</v>
      </c>
      <c r="F48" s="25">
        <v>35454.550000000003</v>
      </c>
      <c r="G48" s="19">
        <v>3545.46</v>
      </c>
      <c r="H48" s="21" t="s">
        <v>138</v>
      </c>
      <c r="I48" s="26" t="s">
        <v>139</v>
      </c>
      <c r="J48" s="22" t="s">
        <v>140</v>
      </c>
      <c r="K48" s="22" t="s">
        <v>140</v>
      </c>
      <c r="L48" s="23">
        <v>44866</v>
      </c>
      <c r="M48" s="21"/>
      <c r="N48" s="18" t="s">
        <v>315</v>
      </c>
      <c r="O48" s="7"/>
    </row>
    <row r="49" spans="1:15" s="3" customFormat="1" ht="42.75" customHeight="1">
      <c r="A49" s="38">
        <v>66</v>
      </c>
      <c r="B49" s="16">
        <v>6337</v>
      </c>
      <c r="C49" s="35"/>
      <c r="D49" s="24"/>
      <c r="E49" s="32" t="s">
        <v>229</v>
      </c>
      <c r="F49" s="25">
        <v>61690.9</v>
      </c>
      <c r="G49" s="19">
        <v>6169.09</v>
      </c>
      <c r="H49" s="21" t="s">
        <v>141</v>
      </c>
      <c r="I49" s="21" t="s">
        <v>142</v>
      </c>
      <c r="J49" s="22" t="s">
        <v>143</v>
      </c>
      <c r="K49" s="22" t="s">
        <v>143</v>
      </c>
      <c r="L49" s="23">
        <v>44866</v>
      </c>
      <c r="M49" s="21"/>
      <c r="N49" s="37" t="s">
        <v>316</v>
      </c>
      <c r="O49" s="7"/>
    </row>
    <row r="50" spans="1:15" s="3" customFormat="1" ht="42.75" customHeight="1">
      <c r="A50" s="38">
        <v>67</v>
      </c>
      <c r="B50" s="16">
        <v>6337</v>
      </c>
      <c r="C50" s="35"/>
      <c r="D50" s="24"/>
      <c r="E50" s="48" t="s">
        <v>230</v>
      </c>
      <c r="F50" s="43">
        <v>33740.910000000003</v>
      </c>
      <c r="G50" s="19">
        <v>3374.09</v>
      </c>
      <c r="H50" s="41" t="s">
        <v>144</v>
      </c>
      <c r="I50" s="35" t="s">
        <v>145</v>
      </c>
      <c r="J50" s="42" t="s">
        <v>146</v>
      </c>
      <c r="K50" s="42" t="s">
        <v>146</v>
      </c>
      <c r="L50" s="23">
        <v>44866</v>
      </c>
      <c r="M50" s="41"/>
      <c r="N50" s="37" t="s">
        <v>317</v>
      </c>
      <c r="O50" s="7"/>
    </row>
    <row r="51" spans="1:15" s="3" customFormat="1" ht="42.75" customHeight="1">
      <c r="A51" s="38">
        <v>68</v>
      </c>
      <c r="B51" s="16">
        <v>6337</v>
      </c>
      <c r="C51" s="5"/>
      <c r="D51" s="24"/>
      <c r="E51" s="48">
        <v>9449357015</v>
      </c>
      <c r="F51" s="33">
        <v>31643.18</v>
      </c>
      <c r="G51" s="34">
        <v>3164.32</v>
      </c>
      <c r="H51" s="5" t="s">
        <v>147</v>
      </c>
      <c r="I51" s="5" t="s">
        <v>148</v>
      </c>
      <c r="J51" s="17" t="s">
        <v>149</v>
      </c>
      <c r="K51" s="17" t="s">
        <v>150</v>
      </c>
      <c r="L51" s="23">
        <v>44866</v>
      </c>
      <c r="M51" s="4"/>
      <c r="N51" s="18" t="s">
        <v>318</v>
      </c>
      <c r="O51" s="7"/>
    </row>
    <row r="52" spans="1:15" s="3" customFormat="1" ht="42.75" customHeight="1">
      <c r="A52" s="38">
        <v>69</v>
      </c>
      <c r="B52" s="16">
        <v>6337</v>
      </c>
      <c r="C52" s="5"/>
      <c r="D52" s="24"/>
      <c r="E52" s="49">
        <v>9449367853</v>
      </c>
      <c r="F52" s="25">
        <f>31140.91+45854.55</f>
        <v>76995.460000000006</v>
      </c>
      <c r="G52" s="19">
        <f>3114.09+4585.46</f>
        <v>7699.55</v>
      </c>
      <c r="H52" s="21" t="s">
        <v>169</v>
      </c>
      <c r="I52" s="26" t="s">
        <v>247</v>
      </c>
      <c r="J52" s="22" t="s">
        <v>271</v>
      </c>
      <c r="K52" s="22" t="s">
        <v>271</v>
      </c>
      <c r="L52" s="23" t="s">
        <v>319</v>
      </c>
      <c r="M52" s="4"/>
      <c r="N52" s="18" t="s">
        <v>320</v>
      </c>
      <c r="O52" s="7"/>
    </row>
    <row r="53" spans="1:15" s="3" customFormat="1" ht="42.75" customHeight="1">
      <c r="A53" s="38">
        <v>71</v>
      </c>
      <c r="B53" s="16">
        <v>6337</v>
      </c>
      <c r="C53" s="5"/>
      <c r="D53" s="24"/>
      <c r="E53" s="51" t="s">
        <v>231</v>
      </c>
      <c r="F53" s="33">
        <v>37227.269999999997</v>
      </c>
      <c r="G53" s="34">
        <v>3722.73</v>
      </c>
      <c r="H53" s="4" t="s">
        <v>151</v>
      </c>
      <c r="I53" s="5" t="s">
        <v>152</v>
      </c>
      <c r="J53" s="17" t="s">
        <v>153</v>
      </c>
      <c r="K53" s="17" t="s">
        <v>153</v>
      </c>
      <c r="L53" s="23">
        <v>44866</v>
      </c>
      <c r="M53" s="4"/>
      <c r="N53" s="18" t="s">
        <v>321</v>
      </c>
      <c r="O53" s="7"/>
    </row>
    <row r="54" spans="1:15" s="3" customFormat="1" ht="42.75" customHeight="1">
      <c r="A54" s="38">
        <v>72</v>
      </c>
      <c r="B54" s="16">
        <v>6337</v>
      </c>
      <c r="C54" s="5"/>
      <c r="D54" s="24"/>
      <c r="E54" s="49" t="s">
        <v>232</v>
      </c>
      <c r="F54" s="43">
        <v>135790.91</v>
      </c>
      <c r="G54" s="19">
        <v>13579.09</v>
      </c>
      <c r="H54" s="41" t="s">
        <v>154</v>
      </c>
      <c r="I54" s="35" t="s">
        <v>155</v>
      </c>
      <c r="J54" s="42" t="s">
        <v>156</v>
      </c>
      <c r="K54" s="42" t="s">
        <v>156</v>
      </c>
      <c r="L54" s="23">
        <v>44866</v>
      </c>
      <c r="M54" s="41"/>
      <c r="N54" s="18" t="s">
        <v>345</v>
      </c>
      <c r="O54" s="7"/>
    </row>
    <row r="55" spans="1:15" s="3" customFormat="1" ht="42.75" customHeight="1">
      <c r="A55" s="40">
        <v>73</v>
      </c>
      <c r="B55" s="16">
        <v>6337</v>
      </c>
      <c r="C55" s="5"/>
      <c r="D55" s="24"/>
      <c r="E55" s="49" t="s">
        <v>233</v>
      </c>
      <c r="F55" s="33">
        <v>1063.6400000000001</v>
      </c>
      <c r="G55" s="34">
        <v>106.36</v>
      </c>
      <c r="H55" s="4" t="s">
        <v>157</v>
      </c>
      <c r="I55" s="5" t="s">
        <v>158</v>
      </c>
      <c r="J55" s="17" t="s">
        <v>159</v>
      </c>
      <c r="K55" s="17" t="s">
        <v>159</v>
      </c>
      <c r="L55" s="23">
        <v>44866</v>
      </c>
      <c r="M55" s="4"/>
      <c r="N55" s="18" t="s">
        <v>335</v>
      </c>
      <c r="O55" s="7"/>
    </row>
    <row r="56" spans="1:15" s="3" customFormat="1" ht="42.75" customHeight="1">
      <c r="A56" s="38">
        <v>74</v>
      </c>
      <c r="B56" s="16">
        <v>6337</v>
      </c>
      <c r="C56" s="5"/>
      <c r="D56" s="24"/>
      <c r="E56" s="49" t="s">
        <v>234</v>
      </c>
      <c r="F56" s="33">
        <v>60213.64</v>
      </c>
      <c r="G56" s="34">
        <v>6021.36</v>
      </c>
      <c r="H56" s="4" t="s">
        <v>160</v>
      </c>
      <c r="I56" s="5" t="s">
        <v>161</v>
      </c>
      <c r="J56" s="17" t="s">
        <v>162</v>
      </c>
      <c r="K56" s="17" t="s">
        <v>162</v>
      </c>
      <c r="L56" s="23">
        <v>44866</v>
      </c>
      <c r="M56" s="4"/>
      <c r="N56" s="18" t="s">
        <v>322</v>
      </c>
      <c r="O56" s="7"/>
    </row>
    <row r="57" spans="1:15" s="3" customFormat="1" ht="42.75" customHeight="1">
      <c r="A57" s="38">
        <v>75</v>
      </c>
      <c r="B57" s="16">
        <v>6337</v>
      </c>
      <c r="C57" s="5"/>
      <c r="D57" s="24"/>
      <c r="E57" s="49" t="s">
        <v>235</v>
      </c>
      <c r="F57" s="33">
        <v>78886.36</v>
      </c>
      <c r="G57" s="34">
        <v>7888.64</v>
      </c>
      <c r="H57" s="5" t="s">
        <v>163</v>
      </c>
      <c r="I57" s="5" t="s">
        <v>164</v>
      </c>
      <c r="J57" s="17" t="s">
        <v>165</v>
      </c>
      <c r="K57" s="17" t="s">
        <v>165</v>
      </c>
      <c r="L57" s="23">
        <v>44866</v>
      </c>
      <c r="M57" s="4"/>
      <c r="N57" s="18" t="s">
        <v>338</v>
      </c>
      <c r="O57" s="7"/>
    </row>
    <row r="58" spans="1:15" s="3" customFormat="1" ht="42.75" customHeight="1">
      <c r="A58" s="38">
        <v>76</v>
      </c>
      <c r="B58" s="16">
        <v>6337</v>
      </c>
      <c r="C58" s="5"/>
      <c r="D58" s="24"/>
      <c r="E58" s="49" t="s">
        <v>236</v>
      </c>
      <c r="F58" s="33">
        <v>12409.09</v>
      </c>
      <c r="G58" s="34">
        <v>1240.9100000000001</v>
      </c>
      <c r="H58" s="5" t="s">
        <v>166</v>
      </c>
      <c r="I58" s="5" t="s">
        <v>167</v>
      </c>
      <c r="J58" s="17" t="s">
        <v>168</v>
      </c>
      <c r="K58" s="17" t="s">
        <v>168</v>
      </c>
      <c r="L58" s="23">
        <v>44866</v>
      </c>
      <c r="M58" s="4"/>
      <c r="N58" s="18" t="s">
        <v>344</v>
      </c>
      <c r="O58" s="7"/>
    </row>
    <row r="59" spans="1:15" s="3" customFormat="1" ht="42.75" customHeight="1">
      <c r="A59" s="38">
        <v>77</v>
      </c>
      <c r="B59" s="16">
        <v>6337</v>
      </c>
      <c r="C59" s="5"/>
      <c r="D59" s="66"/>
      <c r="E59" s="50" t="s">
        <v>323</v>
      </c>
      <c r="F59" s="25">
        <f>27477.27+28393.18</f>
        <v>55870.45</v>
      </c>
      <c r="G59" s="34">
        <f>2747.73+2839.32</f>
        <v>5587.05</v>
      </c>
      <c r="H59" s="21" t="s">
        <v>324</v>
      </c>
      <c r="I59" s="21" t="s">
        <v>325</v>
      </c>
      <c r="J59" s="22" t="s">
        <v>326</v>
      </c>
      <c r="K59" s="22" t="s">
        <v>326</v>
      </c>
      <c r="L59" s="23" t="s">
        <v>327</v>
      </c>
      <c r="M59" s="21"/>
      <c r="N59" s="18" t="s">
        <v>328</v>
      </c>
      <c r="O59" s="7"/>
    </row>
    <row r="60" spans="1:15" s="3" customFormat="1" ht="42.75" customHeight="1">
      <c r="A60" s="38">
        <v>78</v>
      </c>
      <c r="B60" s="16">
        <v>6337</v>
      </c>
      <c r="C60" s="5"/>
      <c r="D60" s="24"/>
      <c r="E60" s="49" t="s">
        <v>237</v>
      </c>
      <c r="F60" s="33">
        <v>54659.09</v>
      </c>
      <c r="G60" s="34">
        <v>5465.91</v>
      </c>
      <c r="H60" s="4" t="s">
        <v>170</v>
      </c>
      <c r="I60" s="4" t="s">
        <v>171</v>
      </c>
      <c r="J60" s="17" t="s">
        <v>355</v>
      </c>
      <c r="K60" s="17" t="s">
        <v>355</v>
      </c>
      <c r="L60" s="23">
        <v>44866</v>
      </c>
      <c r="M60" s="4"/>
      <c r="N60" s="18" t="s">
        <v>343</v>
      </c>
      <c r="O60" s="7"/>
    </row>
    <row r="61" spans="1:15" s="3" customFormat="1" ht="42.75" customHeight="1">
      <c r="A61" s="38">
        <v>79</v>
      </c>
      <c r="B61" s="16">
        <v>6337</v>
      </c>
      <c r="C61" s="5"/>
      <c r="D61" s="24"/>
      <c r="E61" s="50" t="s">
        <v>238</v>
      </c>
      <c r="F61" s="33">
        <v>10636.36</v>
      </c>
      <c r="G61" s="34">
        <v>1063.6400000000001</v>
      </c>
      <c r="H61" s="4" t="s">
        <v>172</v>
      </c>
      <c r="I61" s="5" t="s">
        <v>173</v>
      </c>
      <c r="J61" s="17" t="s">
        <v>174</v>
      </c>
      <c r="K61" s="17" t="s">
        <v>174</v>
      </c>
      <c r="L61" s="23">
        <v>44866</v>
      </c>
      <c r="M61" s="4"/>
      <c r="N61" s="18" t="s">
        <v>342</v>
      </c>
      <c r="O61" s="7"/>
    </row>
    <row r="62" spans="1:15" s="3" customFormat="1" ht="42.75" customHeight="1">
      <c r="A62" s="38">
        <v>80</v>
      </c>
      <c r="B62" s="16">
        <v>6337</v>
      </c>
      <c r="C62" s="5"/>
      <c r="D62" s="36"/>
      <c r="E62" s="50" t="s">
        <v>239</v>
      </c>
      <c r="F62" s="33">
        <v>113454.55</v>
      </c>
      <c r="G62" s="34">
        <v>11345.46</v>
      </c>
      <c r="H62" s="5" t="s">
        <v>175</v>
      </c>
      <c r="I62" s="5" t="s">
        <v>176</v>
      </c>
      <c r="J62" s="17" t="s">
        <v>177</v>
      </c>
      <c r="K62" s="17" t="s">
        <v>177</v>
      </c>
      <c r="L62" s="23">
        <v>44866</v>
      </c>
      <c r="M62" s="4"/>
      <c r="N62" s="18" t="s">
        <v>329</v>
      </c>
      <c r="O62" s="7"/>
    </row>
    <row r="63" spans="1:15" s="3" customFormat="1" ht="42.75" customHeight="1">
      <c r="A63" s="38">
        <v>81</v>
      </c>
      <c r="B63" s="16">
        <v>6337</v>
      </c>
      <c r="C63" s="5"/>
      <c r="D63" s="24"/>
      <c r="E63" s="50">
        <v>94495290</v>
      </c>
      <c r="F63" s="33">
        <v>170063.64</v>
      </c>
      <c r="G63" s="34">
        <v>17006.36</v>
      </c>
      <c r="H63" s="26" t="s">
        <v>347</v>
      </c>
      <c r="I63" s="26" t="s">
        <v>348</v>
      </c>
      <c r="J63" s="22" t="s">
        <v>349</v>
      </c>
      <c r="K63" s="22" t="s">
        <v>349</v>
      </c>
      <c r="L63" s="23">
        <v>44743</v>
      </c>
      <c r="M63" s="23"/>
      <c r="N63" s="18" t="s">
        <v>350</v>
      </c>
      <c r="O63" s="7"/>
    </row>
    <row r="64" spans="1:15" s="3" customFormat="1" ht="42.75" customHeight="1">
      <c r="A64" s="8">
        <v>83</v>
      </c>
      <c r="B64" s="16">
        <v>6337</v>
      </c>
      <c r="C64" s="5"/>
      <c r="D64" s="24"/>
      <c r="E64" s="44" t="s">
        <v>240</v>
      </c>
      <c r="F64" s="33">
        <v>24818.18</v>
      </c>
      <c r="G64" s="34">
        <v>2481.8200000000002</v>
      </c>
      <c r="H64" s="21" t="s">
        <v>184</v>
      </c>
      <c r="I64" s="26" t="s">
        <v>185</v>
      </c>
      <c r="J64" s="22" t="s">
        <v>186</v>
      </c>
      <c r="K64" s="22" t="s">
        <v>186</v>
      </c>
      <c r="L64" s="23">
        <v>44866</v>
      </c>
      <c r="M64" s="21"/>
      <c r="N64" s="18" t="s">
        <v>330</v>
      </c>
      <c r="O64" s="7"/>
    </row>
    <row r="65" spans="1:15" s="3" customFormat="1" ht="42.75" customHeight="1">
      <c r="A65" s="8">
        <v>84</v>
      </c>
      <c r="B65" s="16">
        <v>6337</v>
      </c>
      <c r="C65" s="5"/>
      <c r="D65" s="24"/>
      <c r="E65" s="44" t="s">
        <v>241</v>
      </c>
      <c r="F65" s="33">
        <v>10429.549999999999</v>
      </c>
      <c r="G65" s="34">
        <v>1042.96</v>
      </c>
      <c r="H65" s="21" t="s">
        <v>187</v>
      </c>
      <c r="I65" s="26" t="s">
        <v>188</v>
      </c>
      <c r="J65" s="22" t="s">
        <v>189</v>
      </c>
      <c r="K65" s="22" t="s">
        <v>189</v>
      </c>
      <c r="L65" s="23">
        <v>44866</v>
      </c>
      <c r="M65" s="21"/>
      <c r="N65" s="18" t="s">
        <v>351</v>
      </c>
      <c r="O65" s="7"/>
    </row>
    <row r="66" spans="1:15" s="3" customFormat="1" ht="42.75" customHeight="1">
      <c r="A66" s="38">
        <v>85</v>
      </c>
      <c r="B66" s="16">
        <v>6337</v>
      </c>
      <c r="C66" s="5"/>
      <c r="D66" s="24"/>
      <c r="E66" s="44" t="s">
        <v>242</v>
      </c>
      <c r="F66" s="33">
        <v>10104.549999999999</v>
      </c>
      <c r="G66" s="34">
        <v>1010.45</v>
      </c>
      <c r="H66" s="4" t="s">
        <v>190</v>
      </c>
      <c r="I66" s="4" t="s">
        <v>191</v>
      </c>
      <c r="J66" s="17" t="s">
        <v>192</v>
      </c>
      <c r="K66" s="17" t="s">
        <v>192</v>
      </c>
      <c r="L66" s="23">
        <v>44866</v>
      </c>
      <c r="M66" s="4"/>
      <c r="N66" s="18" t="s">
        <v>341</v>
      </c>
      <c r="O66" s="7"/>
    </row>
    <row r="67" spans="1:15" s="3" customFormat="1" ht="42.75" customHeight="1">
      <c r="A67" s="38">
        <v>86</v>
      </c>
      <c r="B67" s="16">
        <v>6337</v>
      </c>
      <c r="C67" s="5"/>
      <c r="D67" s="24"/>
      <c r="E67" s="44" t="s">
        <v>243</v>
      </c>
      <c r="F67" s="33">
        <v>55693.18</v>
      </c>
      <c r="G67" s="34">
        <v>5569.32</v>
      </c>
      <c r="H67" s="21" t="s">
        <v>193</v>
      </c>
      <c r="I67" s="21" t="s">
        <v>194</v>
      </c>
      <c r="J67" s="22" t="s">
        <v>246</v>
      </c>
      <c r="K67" s="22" t="s">
        <v>246</v>
      </c>
      <c r="L67" s="23">
        <v>44866</v>
      </c>
      <c r="M67" s="21"/>
      <c r="N67" s="18" t="s">
        <v>331</v>
      </c>
      <c r="O67" s="7"/>
    </row>
    <row r="68" spans="1:15" s="3" customFormat="1" ht="42.75" customHeight="1">
      <c r="A68" s="38">
        <v>89</v>
      </c>
      <c r="B68" s="16">
        <v>6337</v>
      </c>
      <c r="C68" s="5"/>
      <c r="D68" s="24"/>
      <c r="E68" s="48" t="s">
        <v>249</v>
      </c>
      <c r="F68" s="33">
        <v>54068.18</v>
      </c>
      <c r="G68" s="34">
        <v>5406.82</v>
      </c>
      <c r="H68" s="21" t="s">
        <v>250</v>
      </c>
      <c r="I68" s="21" t="s">
        <v>251</v>
      </c>
      <c r="J68" s="22" t="s">
        <v>252</v>
      </c>
      <c r="K68" s="22" t="s">
        <v>252</v>
      </c>
      <c r="L68" s="23">
        <v>44866</v>
      </c>
      <c r="M68" s="21"/>
      <c r="N68" s="18" t="s">
        <v>332</v>
      </c>
      <c r="O68" s="7"/>
    </row>
    <row r="69" spans="1:15" s="3" customFormat="1" ht="42.75" customHeight="1">
      <c r="A69" s="38">
        <v>90</v>
      </c>
      <c r="B69" s="16">
        <v>6337</v>
      </c>
      <c r="C69" s="58"/>
      <c r="D69" s="24"/>
      <c r="E69" s="32" t="s">
        <v>267</v>
      </c>
      <c r="F69" s="33">
        <v>4431.82</v>
      </c>
      <c r="G69" s="34">
        <v>443.18</v>
      </c>
      <c r="H69" s="4" t="s">
        <v>264</v>
      </c>
      <c r="I69" s="4" t="s">
        <v>265</v>
      </c>
      <c r="J69" s="17"/>
      <c r="K69" s="17" t="s">
        <v>266</v>
      </c>
      <c r="L69" s="23">
        <v>44866</v>
      </c>
      <c r="M69" s="4"/>
      <c r="N69" s="18" t="s">
        <v>340</v>
      </c>
      <c r="O69" s="7"/>
    </row>
    <row r="70" spans="1:15" s="3" customFormat="1" ht="42.75" customHeight="1">
      <c r="A70" s="38">
        <v>92</v>
      </c>
      <c r="B70" s="16">
        <v>6337</v>
      </c>
      <c r="C70" s="5"/>
      <c r="D70" s="24"/>
      <c r="E70" s="52" t="s">
        <v>253</v>
      </c>
      <c r="F70" s="33">
        <v>177745.45</v>
      </c>
      <c r="G70" s="34">
        <v>17774.55</v>
      </c>
      <c r="H70" s="34" t="s">
        <v>254</v>
      </c>
      <c r="I70" s="34" t="s">
        <v>255</v>
      </c>
      <c r="J70" s="34" t="s">
        <v>256</v>
      </c>
      <c r="K70" s="34" t="s">
        <v>256</v>
      </c>
      <c r="L70" s="23">
        <v>44866</v>
      </c>
      <c r="M70" s="34"/>
      <c r="N70" s="18" t="s">
        <v>333</v>
      </c>
      <c r="O70" s="7"/>
    </row>
    <row r="71" spans="1:15" s="3" customFormat="1" ht="42.75" customHeight="1">
      <c r="A71" s="38">
        <v>94</v>
      </c>
      <c r="B71" s="16">
        <v>6337</v>
      </c>
      <c r="C71" s="5"/>
      <c r="D71" s="24"/>
      <c r="E71" s="49" t="s">
        <v>257</v>
      </c>
      <c r="F71" s="25">
        <v>25911.360000000001</v>
      </c>
      <c r="G71" s="19">
        <v>2591.14</v>
      </c>
      <c r="H71" s="21" t="s">
        <v>258</v>
      </c>
      <c r="I71" s="21" t="s">
        <v>259</v>
      </c>
      <c r="J71" s="22" t="s">
        <v>260</v>
      </c>
      <c r="K71" s="22" t="s">
        <v>260</v>
      </c>
      <c r="L71" s="23">
        <v>44866</v>
      </c>
      <c r="M71" s="21"/>
      <c r="N71" s="18" t="s">
        <v>352</v>
      </c>
      <c r="O71" s="7"/>
    </row>
    <row r="72" spans="1:15" s="3" customFormat="1" ht="42.75" customHeight="1">
      <c r="A72" s="8">
        <v>98</v>
      </c>
      <c r="B72" s="16">
        <v>6337</v>
      </c>
      <c r="C72" s="5"/>
      <c r="D72" s="24"/>
      <c r="E72" s="44" t="s">
        <v>244</v>
      </c>
      <c r="F72" s="25">
        <v>63463.64</v>
      </c>
      <c r="G72" s="34">
        <v>6346.36</v>
      </c>
      <c r="H72" s="21" t="s">
        <v>178</v>
      </c>
      <c r="I72" s="26" t="s">
        <v>179</v>
      </c>
      <c r="J72" s="22" t="s">
        <v>180</v>
      </c>
      <c r="K72" s="22" t="s">
        <v>180</v>
      </c>
      <c r="L72" s="23">
        <v>44866</v>
      </c>
      <c r="M72" s="21"/>
      <c r="N72" s="18" t="s">
        <v>334</v>
      </c>
      <c r="O72" s="7"/>
    </row>
    <row r="73" spans="1:15" s="3" customFormat="1" ht="42.75" customHeight="1">
      <c r="A73" s="8">
        <v>99</v>
      </c>
      <c r="B73" s="16">
        <v>6337</v>
      </c>
      <c r="C73" s="5"/>
      <c r="D73" s="28"/>
      <c r="E73" s="44" t="s">
        <v>245</v>
      </c>
      <c r="F73" s="25">
        <v>6204.55</v>
      </c>
      <c r="G73" s="34">
        <v>620.45000000000005</v>
      </c>
      <c r="H73" s="21" t="s">
        <v>181</v>
      </c>
      <c r="I73" s="21" t="s">
        <v>182</v>
      </c>
      <c r="J73" s="22"/>
      <c r="K73" s="22" t="s">
        <v>183</v>
      </c>
      <c r="L73" s="23">
        <v>44866</v>
      </c>
      <c r="M73" s="21"/>
      <c r="N73" s="18" t="s">
        <v>336</v>
      </c>
      <c r="O73" s="7"/>
    </row>
    <row r="74" spans="1:15" s="3" customFormat="1" ht="42.75" customHeight="1">
      <c r="A74" s="8">
        <v>101</v>
      </c>
      <c r="B74" s="16">
        <v>6337</v>
      </c>
      <c r="C74" s="5"/>
      <c r="D74" s="24"/>
      <c r="E74" s="64">
        <v>9395034352</v>
      </c>
      <c r="F74" s="25">
        <v>3545.45</v>
      </c>
      <c r="G74" s="65">
        <v>354.55</v>
      </c>
      <c r="H74" s="21" t="s">
        <v>261</v>
      </c>
      <c r="I74" s="21" t="s">
        <v>262</v>
      </c>
      <c r="J74" s="22" t="s">
        <v>263</v>
      </c>
      <c r="K74" s="22" t="s">
        <v>263</v>
      </c>
      <c r="L74" s="23">
        <v>44866</v>
      </c>
      <c r="M74" s="21"/>
      <c r="N74" s="18" t="s">
        <v>337</v>
      </c>
      <c r="O74" s="7"/>
    </row>
    <row r="75" spans="1:15" s="3" customFormat="1" ht="42.75" customHeight="1" thickBot="1">
      <c r="A75" s="8">
        <v>102</v>
      </c>
      <c r="B75" s="59">
        <v>6337</v>
      </c>
      <c r="C75" s="60"/>
      <c r="D75" s="61"/>
      <c r="E75" s="62" t="s">
        <v>268</v>
      </c>
      <c r="F75" s="53">
        <v>6825</v>
      </c>
      <c r="G75" s="54">
        <v>682.5</v>
      </c>
      <c r="H75" s="55" t="s">
        <v>269</v>
      </c>
      <c r="I75" s="55" t="s">
        <v>270</v>
      </c>
      <c r="J75" s="56"/>
      <c r="K75" s="56" t="s">
        <v>272</v>
      </c>
      <c r="L75" s="57">
        <v>44866</v>
      </c>
      <c r="M75" s="55"/>
      <c r="N75" s="63" t="s">
        <v>353</v>
      </c>
      <c r="O75" s="7"/>
    </row>
    <row r="76" spans="1:15" ht="18" customHeight="1">
      <c r="B76" t="s">
        <v>13</v>
      </c>
      <c r="E76"/>
      <c r="F76" s="31">
        <f>SUM(F4:F75)</f>
        <v>4739250.4399999995</v>
      </c>
      <c r="G76" s="20">
        <f>SUM(G4:G75)</f>
        <v>473678.13000000006</v>
      </c>
      <c r="K76" s="2"/>
    </row>
    <row r="82" spans="7:7">
      <c r="G82" s="67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2023-03-01T11:17:33Z</cp:lastPrinted>
  <dcterms:created xsi:type="dcterms:W3CDTF">2016-12-27T09:12:28Z</dcterms:created>
  <dcterms:modified xsi:type="dcterms:W3CDTF">2023-03-23T15:24:14Z</dcterms:modified>
</cp:coreProperties>
</file>