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imone.iannucci\Desktop\Chiara-SMEA\OSS e PERSONALE\OSS CARCERI\2022 OTTOBRE\"/>
    </mc:Choice>
  </mc:AlternateContent>
  <bookViews>
    <workbookView xWindow="0" yWindow="0" windowWidth="28800" windowHeight="12300" tabRatio="500"/>
  </bookViews>
  <sheets>
    <sheet name="ELENCO ATTUALMENTE ASSICURATI" sheetId="1" r:id="rId1"/>
  </sheets>
  <calcPr calcId="162913" iterateDelta="1E-4"/>
</workbook>
</file>

<file path=xl/calcChain.xml><?xml version="1.0" encoding="utf-8"?>
<calcChain xmlns="http://schemas.openxmlformats.org/spreadsheetml/2006/main">
  <c r="O17" i="1" l="1"/>
  <c r="N17" i="1"/>
  <c r="O13" i="1" l="1"/>
  <c r="O14" i="1"/>
  <c r="O12" i="1"/>
  <c r="O8" i="1" l="1"/>
  <c r="O3" i="1" l="1"/>
  <c r="O11" i="1"/>
  <c r="O7" i="1" l="1"/>
  <c r="O4" i="1" l="1"/>
  <c r="O5" i="1"/>
  <c r="O6" i="1"/>
  <c r="O9" i="1"/>
  <c r="O10" i="1"/>
  <c r="O15" i="1"/>
</calcChain>
</file>

<file path=xl/sharedStrings.xml><?xml version="1.0" encoding="utf-8"?>
<sst xmlns="http://schemas.openxmlformats.org/spreadsheetml/2006/main" count="99" uniqueCount="61">
  <si>
    <t>n.</t>
  </si>
  <si>
    <t>Cognome</t>
  </si>
  <si>
    <t>Nome</t>
  </si>
  <si>
    <t>Sesso</t>
  </si>
  <si>
    <t>Data_nascita</t>
  </si>
  <si>
    <t>Nazione</t>
  </si>
  <si>
    <t>codice_fiscale</t>
  </si>
  <si>
    <t>Iban</t>
  </si>
  <si>
    <t>Telefono</t>
  </si>
  <si>
    <t>Email</t>
  </si>
  <si>
    <t>Regione di destinazione</t>
  </si>
  <si>
    <t>Assegnazione</t>
  </si>
  <si>
    <t>Giornate di servizio</t>
  </si>
  <si>
    <t>Rimborso</t>
  </si>
  <si>
    <t>note</t>
  </si>
  <si>
    <t>Italia</t>
  </si>
  <si>
    <t>ABRUZZO</t>
  </si>
  <si>
    <t>Chieti</t>
  </si>
  <si>
    <t>Casa Circondariale LANCIANO</t>
  </si>
  <si>
    <t>Casa Lavoro VASTO</t>
  </si>
  <si>
    <t>Maria</t>
  </si>
  <si>
    <t>ROMANELLO</t>
  </si>
  <si>
    <t>Sergio Marcelo</t>
  </si>
  <si>
    <t>Estero</t>
  </si>
  <si>
    <t>PASSANITI</t>
  </si>
  <si>
    <t>Elisabetta Salvatrice</t>
  </si>
  <si>
    <t>L'Aquila</t>
  </si>
  <si>
    <t>Casa Circondariale AVEZZANO</t>
  </si>
  <si>
    <t>PARISI</t>
  </si>
  <si>
    <t>DI GIUSTINI</t>
  </si>
  <si>
    <t>Gianluca</t>
  </si>
  <si>
    <t>Casa Circondariale L'AQUILA</t>
  </si>
  <si>
    <t>MARGADONNA</t>
  </si>
  <si>
    <t>Marika</t>
  </si>
  <si>
    <t>Casa Reclusione SULMONA</t>
  </si>
  <si>
    <t>PRESUTTI</t>
  </si>
  <si>
    <t>Massimiliano</t>
  </si>
  <si>
    <t>Pescara</t>
  </si>
  <si>
    <t>Casa Circondariale PESCARA</t>
  </si>
  <si>
    <t xml:space="preserve">DI FEDERICO </t>
  </si>
  <si>
    <t>Manuel</t>
  </si>
  <si>
    <t>CRISTOFARO</t>
  </si>
  <si>
    <t>Teramo</t>
  </si>
  <si>
    <t>Casa Cricondariale TERAMO</t>
  </si>
  <si>
    <t>Casa Circondariale TERAMO</t>
  </si>
  <si>
    <t>SCARINCI</t>
  </si>
  <si>
    <t>Iolanda</t>
  </si>
  <si>
    <t>SANTORO</t>
  </si>
  <si>
    <t xml:space="preserve">Ylenia </t>
  </si>
  <si>
    <t>MEZZANELLO</t>
  </si>
  <si>
    <t>Gino Stefano</t>
  </si>
  <si>
    <t>Provincia</t>
  </si>
  <si>
    <t>MUZI</t>
  </si>
  <si>
    <t>Federico</t>
  </si>
  <si>
    <t>TOSCANO</t>
  </si>
  <si>
    <t>Mirjana</t>
  </si>
  <si>
    <t>TOTALE</t>
  </si>
  <si>
    <t>integrazione</t>
  </si>
  <si>
    <t>Antonella</t>
  </si>
  <si>
    <t>nuovo IBAN</t>
  </si>
  <si>
    <r>
      <t xml:space="preserve">Allegato - ASSISTENTI SOCIO SANITARI CON DESTINAZIONE ISTITUTI PENITENZIARI NELLA REGIONE </t>
    </r>
    <r>
      <rPr>
        <b/>
        <sz val="16"/>
        <color rgb="FFFF0000"/>
        <rFont val="Calibri"/>
        <family val="2"/>
        <charset val="1"/>
      </rPr>
      <t>ABRUZZO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</si>
</sst>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\ #,##0.00"/>
  </numFmts>
  <fonts count="15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1"/>
    </font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</font>
    <font>
      <b/>
      <sz val="16"/>
      <name val="Calibri"/>
      <family val="2"/>
      <charset val="1"/>
    </font>
    <font>
      <b/>
      <sz val="16"/>
      <color rgb="FFFF0000"/>
      <name val="Calibri"/>
      <family val="2"/>
      <charset val="1"/>
    </font>
    <font>
      <sz val="12"/>
      <name val="Calibri"/>
      <family val="2"/>
      <charset val="1"/>
    </font>
    <font>
      <u/>
      <sz val="12"/>
      <color theme="10"/>
      <name val="Calibri"/>
      <family val="2"/>
      <charset val="1"/>
    </font>
    <font>
      <b/>
      <sz val="12"/>
      <color rgb="FFFF0000"/>
      <name val="Calibri"/>
      <family val="2"/>
    </font>
    <font>
      <b/>
      <sz val="12"/>
      <color rgb="FF000000"/>
      <name val="Calibri"/>
      <family val="2"/>
      <charset val="1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4"/>
      <color rgb="FF000000"/>
      <name val="Calibri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/>
    <xf numFmtId="0" fontId="9" fillId="0" borderId="0" applyNumberFormat="0" applyFill="0" applyBorder="0" applyAlignment="0" applyProtection="0"/>
    <xf numFmtId="0" fontId="2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9" fillId="0" borderId="0" applyNumberFormat="0" applyFill="0" applyBorder="0" applyAlignment="0" applyProtection="0"/>
  </cellStyleXfs>
  <cellXfs count="4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0" fillId="0" borderId="1" xfId="0" applyBorder="1"/>
    <xf numFmtId="0" fontId="8" fillId="0" borderId="1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164" fontId="11" fillId="4" borderId="1" xfId="0" applyNumberFormat="1" applyFont="1" applyFill="1" applyBorder="1" applyAlignment="1">
      <alignment horizontal="center" vertical="center"/>
    </xf>
    <xf numFmtId="0" fontId="5" fillId="6" borderId="6" xfId="0" applyFont="1" applyFill="1" applyBorder="1" applyAlignment="1">
      <alignment horizontal="center" vertical="center"/>
    </xf>
    <xf numFmtId="0" fontId="0" fillId="3" borderId="6" xfId="0" applyFont="1" applyFill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0" fillId="5" borderId="1" xfId="0" applyFont="1" applyFill="1" applyBorder="1" applyAlignment="1">
      <alignment horizontal="left" vertical="center"/>
    </xf>
    <xf numFmtId="0" fontId="12" fillId="0" borderId="1" xfId="5" applyFont="1" applyBorder="1" applyAlignment="1">
      <alignment horizontal="center" vertical="center"/>
    </xf>
    <xf numFmtId="0" fontId="8" fillId="0" borderId="1" xfId="6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11" fillId="7" borderId="5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</cellXfs>
  <cellStyles count="7">
    <cellStyle name="Collegamento ipertestuale" xfId="6" builtinId="8"/>
    <cellStyle name="Collegamento ipertestuale 2" xfId="4"/>
    <cellStyle name="Hyperlink" xfId="2"/>
    <cellStyle name="Normale" xfId="0" builtinId="0"/>
    <cellStyle name="Normale 2" xfId="3"/>
    <cellStyle name="Normale 3" xfId="5"/>
    <cellStyle name="Testo descrittivo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CC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CC00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149679</xdr:colOff>
      <xdr:row>2</xdr:row>
      <xdr:rowOff>136072</xdr:rowOff>
    </xdr:from>
    <xdr:to>
      <xdr:col>4</xdr:col>
      <xdr:colOff>870858</xdr:colOff>
      <xdr:row>14</xdr:row>
      <xdr:rowOff>231321</xdr:rowOff>
    </xdr:to>
    <xdr:cxnSp macro="">
      <xdr:nvCxnSpPr>
        <xdr:cNvPr id="3" name="Connettore diritto 2"/>
        <xdr:cNvCxnSpPr/>
      </xdr:nvCxnSpPr>
      <xdr:spPr>
        <a:xfrm>
          <a:off x="3891643" y="1006929"/>
          <a:ext cx="1401536" cy="455839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122464</xdr:colOff>
      <xdr:row>2</xdr:row>
      <xdr:rowOff>95250</xdr:rowOff>
    </xdr:from>
    <xdr:to>
      <xdr:col>9</xdr:col>
      <xdr:colOff>2340429</xdr:colOff>
      <xdr:row>14</xdr:row>
      <xdr:rowOff>272143</xdr:rowOff>
    </xdr:to>
    <xdr:cxnSp macro="">
      <xdr:nvCxnSpPr>
        <xdr:cNvPr id="5" name="Connettore diritto 4"/>
        <xdr:cNvCxnSpPr/>
      </xdr:nvCxnSpPr>
      <xdr:spPr>
        <a:xfrm>
          <a:off x="6286500" y="966107"/>
          <a:ext cx="8382000" cy="464003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17"/>
  <sheetViews>
    <sheetView tabSelected="1" zoomScale="70" zoomScaleNormal="70" workbookViewId="0">
      <selection activeCell="I19" sqref="I19"/>
    </sheetView>
  </sheetViews>
  <sheetFormatPr defaultRowHeight="15.75" x14ac:dyDescent="0.25"/>
  <cols>
    <col min="1" max="1" width="5.125"/>
    <col min="2" max="2" width="22.75" customWidth="1"/>
    <col min="3" max="3" width="21.25"/>
    <col min="4" max="4" width="9" customWidth="1"/>
    <col min="5" max="5" width="13.875" customWidth="1"/>
    <col min="6" max="6" width="9" customWidth="1"/>
    <col min="7" max="7" width="16.5" customWidth="1"/>
    <col min="8" max="8" width="24" customWidth="1"/>
    <col min="9" max="9" width="16.875" customWidth="1"/>
    <col min="10" max="10" width="22.125" customWidth="1"/>
    <col min="11" max="11" width="19.75" bestFit="1" customWidth="1"/>
    <col min="12" max="12" width="18.125" customWidth="1"/>
    <col min="13" max="13" width="27.25" customWidth="1"/>
    <col min="14" max="14" width="13.875" customWidth="1"/>
    <col min="15" max="15" width="24.875" customWidth="1"/>
    <col min="16" max="16" width="12.25" customWidth="1"/>
  </cols>
  <sheetData>
    <row r="1" spans="1:1025" s="1" customFormat="1" ht="33.75" customHeight="1" x14ac:dyDescent="0.25">
      <c r="A1" s="38" t="s">
        <v>60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11"/>
      <c r="P1" s="34"/>
      <c r="AMJ1"/>
      <c r="AMK1"/>
    </row>
    <row r="2" spans="1:1025" s="2" customFormat="1" ht="33.75" customHeight="1" x14ac:dyDescent="0.2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32" t="s">
        <v>51</v>
      </c>
      <c r="M2" s="7" t="s">
        <v>11</v>
      </c>
      <c r="N2" s="6" t="s">
        <v>12</v>
      </c>
      <c r="O2" s="6" t="s">
        <v>13</v>
      </c>
      <c r="P2" s="10" t="s">
        <v>14</v>
      </c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  <c r="AMK2"/>
    </row>
    <row r="3" spans="1:1025" ht="27.4" customHeight="1" x14ac:dyDescent="0.3">
      <c r="A3" s="3">
        <v>1</v>
      </c>
      <c r="B3" s="19" t="s">
        <v>49</v>
      </c>
      <c r="C3" s="9" t="s">
        <v>50</v>
      </c>
      <c r="D3" s="8"/>
      <c r="E3" s="35"/>
      <c r="F3" s="8" t="s">
        <v>15</v>
      </c>
      <c r="G3" s="8"/>
      <c r="H3" s="8"/>
      <c r="I3" s="8"/>
      <c r="J3" s="31"/>
      <c r="K3" s="8" t="s">
        <v>16</v>
      </c>
      <c r="L3" s="8" t="s">
        <v>17</v>
      </c>
      <c r="M3" s="8" t="s">
        <v>18</v>
      </c>
      <c r="N3" s="26">
        <v>3</v>
      </c>
      <c r="O3" s="22">
        <f t="shared" ref="O3:O12" si="0">N3*100</f>
        <v>300</v>
      </c>
      <c r="P3" s="27"/>
    </row>
    <row r="4" spans="1:1025" s="2" customFormat="1" ht="27.4" customHeight="1" x14ac:dyDescent="0.25">
      <c r="A4" s="3">
        <v>2</v>
      </c>
      <c r="B4" s="19" t="s">
        <v>21</v>
      </c>
      <c r="C4" s="9" t="s">
        <v>22</v>
      </c>
      <c r="D4" s="13"/>
      <c r="E4" s="35"/>
      <c r="F4" s="13" t="s">
        <v>23</v>
      </c>
      <c r="G4" s="13"/>
      <c r="H4" s="13"/>
      <c r="I4" s="13"/>
      <c r="J4" s="13"/>
      <c r="K4" s="13" t="s">
        <v>16</v>
      </c>
      <c r="L4" s="13" t="s">
        <v>17</v>
      </c>
      <c r="M4" s="8" t="s">
        <v>19</v>
      </c>
      <c r="N4" s="30">
        <v>9</v>
      </c>
      <c r="O4" s="22">
        <f t="shared" si="0"/>
        <v>900</v>
      </c>
      <c r="P4" s="28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  <c r="AMK4"/>
    </row>
    <row r="5" spans="1:1025" s="2" customFormat="1" ht="27.4" customHeight="1" x14ac:dyDescent="0.25">
      <c r="A5" s="3">
        <v>3</v>
      </c>
      <c r="B5" s="19" t="s">
        <v>24</v>
      </c>
      <c r="C5" s="9" t="s">
        <v>25</v>
      </c>
      <c r="D5" s="8"/>
      <c r="E5" s="35"/>
      <c r="F5" s="8" t="s">
        <v>15</v>
      </c>
      <c r="G5" s="8"/>
      <c r="H5" s="8"/>
      <c r="I5" s="8"/>
      <c r="J5" s="8"/>
      <c r="K5" s="8" t="s">
        <v>16</v>
      </c>
      <c r="L5" s="8" t="s">
        <v>26</v>
      </c>
      <c r="M5" s="8" t="s">
        <v>27</v>
      </c>
      <c r="N5" s="30">
        <v>10</v>
      </c>
      <c r="O5" s="22">
        <f t="shared" si="0"/>
        <v>1000</v>
      </c>
      <c r="P5" s="28" t="s">
        <v>59</v>
      </c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  <c r="AMK5"/>
    </row>
    <row r="6" spans="1:1025" s="2" customFormat="1" ht="30.75" customHeight="1" x14ac:dyDescent="0.25">
      <c r="A6" s="3">
        <v>4</v>
      </c>
      <c r="B6" s="19" t="s">
        <v>28</v>
      </c>
      <c r="C6" s="9" t="s">
        <v>20</v>
      </c>
      <c r="D6" s="18"/>
      <c r="E6" s="35"/>
      <c r="F6" s="18" t="s">
        <v>15</v>
      </c>
      <c r="G6" s="18"/>
      <c r="H6" s="18"/>
      <c r="I6" s="18"/>
      <c r="J6" s="18"/>
      <c r="K6" s="18" t="s">
        <v>16</v>
      </c>
      <c r="L6" s="18" t="s">
        <v>26</v>
      </c>
      <c r="M6" s="18" t="s">
        <v>27</v>
      </c>
      <c r="N6" s="30">
        <v>10</v>
      </c>
      <c r="O6" s="22">
        <f t="shared" si="0"/>
        <v>1000</v>
      </c>
      <c r="P6" s="28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  <c r="AMK6"/>
    </row>
    <row r="7" spans="1:1025" s="2" customFormat="1" ht="30.75" customHeight="1" x14ac:dyDescent="0.25">
      <c r="A7" s="3">
        <v>5</v>
      </c>
      <c r="B7" s="23" t="s">
        <v>47</v>
      </c>
      <c r="C7" s="24" t="s">
        <v>48</v>
      </c>
      <c r="D7" s="20"/>
      <c r="E7" s="35"/>
      <c r="F7" s="20" t="s">
        <v>15</v>
      </c>
      <c r="G7" s="18"/>
      <c r="H7" s="20"/>
      <c r="I7" s="20"/>
      <c r="J7" s="21"/>
      <c r="K7" s="20" t="s">
        <v>16</v>
      </c>
      <c r="L7" s="20" t="s">
        <v>26</v>
      </c>
      <c r="M7" s="25" t="s">
        <v>34</v>
      </c>
      <c r="N7" s="30">
        <v>3</v>
      </c>
      <c r="O7" s="22">
        <f t="shared" si="0"/>
        <v>300</v>
      </c>
      <c r="P7" s="28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  <c r="AMK7"/>
    </row>
    <row r="8" spans="1:1025" s="2" customFormat="1" ht="31.7" customHeight="1" x14ac:dyDescent="0.25">
      <c r="A8" s="3">
        <v>6</v>
      </c>
      <c r="B8" s="19" t="s">
        <v>52</v>
      </c>
      <c r="C8" s="9" t="s">
        <v>53</v>
      </c>
      <c r="D8" s="8"/>
      <c r="E8" s="35"/>
      <c r="F8" s="8" t="s">
        <v>15</v>
      </c>
      <c r="G8" s="8"/>
      <c r="H8" s="8"/>
      <c r="I8" s="8"/>
      <c r="J8" s="8"/>
      <c r="K8" s="8" t="s">
        <v>16</v>
      </c>
      <c r="L8" s="8" t="s">
        <v>26</v>
      </c>
      <c r="M8" s="8" t="s">
        <v>31</v>
      </c>
      <c r="N8" s="26">
        <v>8</v>
      </c>
      <c r="O8" s="22">
        <f t="shared" si="0"/>
        <v>800</v>
      </c>
      <c r="P8" s="28"/>
      <c r="ALI8" s="5"/>
      <c r="ALJ8" s="5"/>
      <c r="ALK8" s="5"/>
      <c r="ALL8" s="5"/>
      <c r="ALM8" s="5"/>
      <c r="ALN8" s="5"/>
      <c r="ALO8" s="5"/>
      <c r="ALP8" s="5"/>
      <c r="ALQ8" s="5"/>
      <c r="ALR8" s="5"/>
      <c r="ALS8" s="5"/>
      <c r="ALT8" s="5"/>
      <c r="ALU8" s="5"/>
      <c r="ALV8" s="5"/>
      <c r="ALW8" s="5"/>
      <c r="ALX8" s="5"/>
      <c r="ALY8" s="5"/>
      <c r="ALZ8" s="5"/>
      <c r="AMA8" s="5"/>
      <c r="AMB8" s="5"/>
      <c r="AMC8" s="5"/>
      <c r="AMD8" s="5"/>
      <c r="AME8" s="5"/>
      <c r="AMF8" s="5"/>
      <c r="AMG8" s="5"/>
      <c r="AMH8" s="5"/>
      <c r="AMI8"/>
      <c r="AMJ8"/>
      <c r="AMK8"/>
    </row>
    <row r="9" spans="1:1025" s="2" customFormat="1" ht="31.7" customHeight="1" x14ac:dyDescent="0.25">
      <c r="A9" s="3">
        <v>7</v>
      </c>
      <c r="B9" s="19" t="s">
        <v>29</v>
      </c>
      <c r="C9" s="9" t="s">
        <v>30</v>
      </c>
      <c r="D9" s="8"/>
      <c r="E9" s="35"/>
      <c r="F9" s="8" t="s">
        <v>15</v>
      </c>
      <c r="G9" s="8"/>
      <c r="H9" s="18"/>
      <c r="I9" s="8"/>
      <c r="J9" s="8"/>
      <c r="K9" s="8" t="s">
        <v>16</v>
      </c>
      <c r="L9" s="8" t="s">
        <v>26</v>
      </c>
      <c r="M9" s="8" t="s">
        <v>31</v>
      </c>
      <c r="N9" s="30">
        <v>9</v>
      </c>
      <c r="O9" s="22">
        <f t="shared" si="0"/>
        <v>900</v>
      </c>
      <c r="P9" s="28"/>
      <c r="ALI9" s="5"/>
      <c r="ALJ9" s="5"/>
      <c r="ALK9" s="5"/>
      <c r="ALL9" s="5"/>
      <c r="ALM9" s="5"/>
      <c r="ALN9" s="5"/>
      <c r="ALO9" s="5"/>
      <c r="ALP9" s="5"/>
      <c r="ALQ9" s="5"/>
      <c r="ALR9" s="5"/>
      <c r="ALS9" s="5"/>
      <c r="ALT9" s="5"/>
      <c r="ALU9" s="5"/>
      <c r="ALV9" s="5"/>
      <c r="ALW9" s="5"/>
      <c r="ALX9" s="5"/>
      <c r="ALY9" s="5"/>
      <c r="ALZ9" s="5"/>
      <c r="AMA9" s="5"/>
      <c r="AMB9" s="5"/>
      <c r="AMC9" s="5"/>
      <c r="AMD9" s="5"/>
      <c r="AME9" s="5"/>
      <c r="AMF9" s="5"/>
      <c r="AMG9" s="5"/>
      <c r="AMH9" s="5"/>
      <c r="AMI9"/>
      <c r="AMJ9"/>
      <c r="AMK9"/>
    </row>
    <row r="10" spans="1:1025" s="4" customFormat="1" ht="31.7" customHeight="1" x14ac:dyDescent="0.25">
      <c r="A10" s="3">
        <v>8</v>
      </c>
      <c r="B10" s="19" t="s">
        <v>32</v>
      </c>
      <c r="C10" s="9" t="s">
        <v>33</v>
      </c>
      <c r="D10" s="8"/>
      <c r="E10" s="35"/>
      <c r="F10" s="8" t="s">
        <v>15</v>
      </c>
      <c r="G10" s="8"/>
      <c r="H10" s="8"/>
      <c r="I10" s="8"/>
      <c r="J10" s="8"/>
      <c r="K10" s="8" t="s">
        <v>16</v>
      </c>
      <c r="L10" s="8" t="s">
        <v>26</v>
      </c>
      <c r="M10" s="8" t="s">
        <v>34</v>
      </c>
      <c r="N10" s="30">
        <v>7</v>
      </c>
      <c r="O10" s="22">
        <f t="shared" si="0"/>
        <v>700</v>
      </c>
      <c r="P10" s="28"/>
      <c r="ALI10" s="5"/>
      <c r="ALJ10" s="5"/>
      <c r="ALK10" s="5"/>
      <c r="ALL10" s="5"/>
      <c r="ALM10" s="5"/>
      <c r="ALN10" s="5"/>
      <c r="ALO10" s="5"/>
      <c r="ALP10" s="5"/>
      <c r="ALQ10" s="5"/>
      <c r="ALR10" s="5"/>
      <c r="ALS10" s="5"/>
      <c r="ALT10" s="5"/>
      <c r="ALU10" s="5"/>
      <c r="ALV10" s="5"/>
      <c r="ALW10" s="5"/>
      <c r="ALX10" s="5"/>
      <c r="ALY10" s="5"/>
      <c r="ALZ10" s="5"/>
      <c r="AMA10" s="5"/>
      <c r="AMB10" s="5"/>
      <c r="AMC10" s="5"/>
      <c r="AMD10" s="5"/>
      <c r="AME10" s="5"/>
      <c r="AMF10" s="5"/>
      <c r="AMG10" s="5"/>
      <c r="AMH10" s="5"/>
      <c r="AMI10"/>
      <c r="AMJ10"/>
      <c r="AMK10"/>
    </row>
    <row r="11" spans="1:1025" s="2" customFormat="1" ht="31.7" customHeight="1" x14ac:dyDescent="0.25">
      <c r="A11" s="3">
        <v>9</v>
      </c>
      <c r="B11" s="19" t="s">
        <v>35</v>
      </c>
      <c r="C11" s="9" t="s">
        <v>36</v>
      </c>
      <c r="D11" s="8"/>
      <c r="E11" s="35"/>
      <c r="F11" s="8" t="s">
        <v>15</v>
      </c>
      <c r="G11" s="8"/>
      <c r="H11" s="8"/>
      <c r="I11" s="8"/>
      <c r="J11" s="8"/>
      <c r="K11" s="8" t="s">
        <v>16</v>
      </c>
      <c r="L11" s="8" t="s">
        <v>26</v>
      </c>
      <c r="M11" s="8" t="s">
        <v>34</v>
      </c>
      <c r="N11" s="30">
        <v>7</v>
      </c>
      <c r="O11" s="22">
        <f t="shared" si="0"/>
        <v>700</v>
      </c>
      <c r="P11" s="28"/>
      <c r="ALI11" s="5"/>
      <c r="ALJ11" s="5"/>
      <c r="ALK11" s="5"/>
      <c r="ALL11" s="5"/>
      <c r="ALM11" s="5"/>
      <c r="ALN11" s="5"/>
      <c r="ALO11" s="5"/>
      <c r="ALP11" s="5"/>
      <c r="ALQ11" s="5"/>
      <c r="ALR11" s="5"/>
      <c r="ALS11" s="5"/>
      <c r="ALT11" s="5"/>
      <c r="ALU11" s="5"/>
      <c r="ALV11" s="5"/>
      <c r="ALW11" s="5"/>
      <c r="ALX11" s="5"/>
      <c r="ALY11" s="5"/>
      <c r="ALZ11" s="5"/>
      <c r="AMA11" s="5"/>
      <c r="AMB11" s="5"/>
      <c r="AMC11" s="5"/>
      <c r="AMD11" s="5"/>
      <c r="AME11" s="5"/>
      <c r="AMF11" s="5"/>
      <c r="AMG11" s="5"/>
      <c r="AMH11" s="5"/>
      <c r="AMI11"/>
      <c r="AMJ11"/>
      <c r="AMK11"/>
    </row>
    <row r="12" spans="1:1025" s="2" customFormat="1" ht="31.7" customHeight="1" x14ac:dyDescent="0.25">
      <c r="A12" s="3">
        <v>10</v>
      </c>
      <c r="B12" s="19" t="s">
        <v>54</v>
      </c>
      <c r="C12" s="9" t="s">
        <v>55</v>
      </c>
      <c r="D12" s="8"/>
      <c r="E12" s="35"/>
      <c r="F12" s="8" t="s">
        <v>15</v>
      </c>
      <c r="G12" s="13"/>
      <c r="H12" s="17"/>
      <c r="I12" s="13"/>
      <c r="J12" s="37"/>
      <c r="K12" s="13" t="s">
        <v>16</v>
      </c>
      <c r="L12" s="13" t="s">
        <v>37</v>
      </c>
      <c r="M12" s="13" t="s">
        <v>38</v>
      </c>
      <c r="N12" s="30">
        <v>9</v>
      </c>
      <c r="O12" s="22">
        <f t="shared" si="0"/>
        <v>900</v>
      </c>
      <c r="P12" s="28" t="s">
        <v>57</v>
      </c>
      <c r="ALI12" s="5"/>
      <c r="ALJ12" s="5"/>
      <c r="ALK12" s="5"/>
      <c r="ALL12" s="5"/>
      <c r="ALM12" s="5"/>
      <c r="ALN12" s="5"/>
      <c r="ALO12" s="5"/>
      <c r="ALP12" s="5"/>
      <c r="ALQ12" s="5"/>
      <c r="ALR12" s="5"/>
      <c r="ALS12" s="5"/>
      <c r="ALT12" s="5"/>
      <c r="ALU12" s="5"/>
      <c r="ALV12" s="5"/>
      <c r="ALW12" s="5"/>
      <c r="ALX12" s="5"/>
      <c r="ALY12" s="5"/>
      <c r="ALZ12" s="5"/>
      <c r="AMA12" s="5"/>
      <c r="AMB12" s="5"/>
      <c r="AMC12" s="5"/>
      <c r="AMD12" s="5"/>
      <c r="AME12" s="5"/>
      <c r="AMF12" s="5"/>
      <c r="AMG12" s="5"/>
      <c r="AMH12" s="5"/>
      <c r="AMI12"/>
      <c r="AMJ12"/>
      <c r="AMK12"/>
    </row>
    <row r="13" spans="1:1025" ht="27" customHeight="1" x14ac:dyDescent="0.25">
      <c r="A13" s="3">
        <v>11</v>
      </c>
      <c r="B13" s="19" t="s">
        <v>39</v>
      </c>
      <c r="C13" s="9" t="s">
        <v>40</v>
      </c>
      <c r="D13" s="8"/>
      <c r="E13" s="35"/>
      <c r="F13" s="8" t="s">
        <v>15</v>
      </c>
      <c r="G13" s="8"/>
      <c r="H13" s="12"/>
      <c r="I13" s="8"/>
      <c r="J13" s="8"/>
      <c r="K13" s="8" t="s">
        <v>16</v>
      </c>
      <c r="L13" s="8" t="s">
        <v>37</v>
      </c>
      <c r="M13" s="8" t="s">
        <v>38</v>
      </c>
      <c r="N13" s="26">
        <v>9</v>
      </c>
      <c r="O13" s="22">
        <f t="shared" ref="O13" si="1">N13*100</f>
        <v>900</v>
      </c>
      <c r="P13" s="28" t="s">
        <v>57</v>
      </c>
    </row>
    <row r="14" spans="1:1025" s="2" customFormat="1" ht="27.4" customHeight="1" x14ac:dyDescent="0.25">
      <c r="A14" s="3">
        <v>12</v>
      </c>
      <c r="B14" s="19" t="s">
        <v>41</v>
      </c>
      <c r="C14" s="9" t="s">
        <v>58</v>
      </c>
      <c r="D14" s="14"/>
      <c r="E14" s="35"/>
      <c r="F14" s="14" t="s">
        <v>15</v>
      </c>
      <c r="G14" s="14"/>
      <c r="H14" s="15"/>
      <c r="I14" s="14"/>
      <c r="J14" s="14"/>
      <c r="K14" s="14" t="s">
        <v>16</v>
      </c>
      <c r="L14" s="14" t="s">
        <v>42</v>
      </c>
      <c r="M14" s="14" t="s">
        <v>43</v>
      </c>
      <c r="N14" s="30">
        <v>7</v>
      </c>
      <c r="O14" s="22">
        <f>N14*100</f>
        <v>700</v>
      </c>
      <c r="P14" s="28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  <c r="AMK14"/>
    </row>
    <row r="15" spans="1:1025" s="2" customFormat="1" ht="31.7" customHeight="1" x14ac:dyDescent="0.25">
      <c r="A15" s="3">
        <v>13</v>
      </c>
      <c r="B15" s="19" t="s">
        <v>45</v>
      </c>
      <c r="C15" s="9" t="s">
        <v>46</v>
      </c>
      <c r="D15" s="8"/>
      <c r="E15" s="35"/>
      <c r="F15" s="8" t="s">
        <v>15</v>
      </c>
      <c r="G15" s="8"/>
      <c r="H15" s="12"/>
      <c r="I15" s="8"/>
      <c r="J15" s="8"/>
      <c r="K15" s="8" t="s">
        <v>16</v>
      </c>
      <c r="L15" s="8" t="s">
        <v>42</v>
      </c>
      <c r="M15" s="25" t="s">
        <v>44</v>
      </c>
      <c r="N15" s="30">
        <v>10</v>
      </c>
      <c r="O15" s="22">
        <f>N15*100</f>
        <v>1000</v>
      </c>
      <c r="P15" s="29"/>
      <c r="ALI15" s="5"/>
      <c r="ALJ15" s="5"/>
      <c r="ALK15" s="5"/>
      <c r="ALL15" s="5"/>
      <c r="ALM15" s="5"/>
      <c r="ALN15" s="5"/>
      <c r="ALO15" s="5"/>
      <c r="ALP15" s="5"/>
      <c r="ALQ15" s="5"/>
      <c r="ALR15" s="5"/>
      <c r="ALS15" s="5"/>
      <c r="ALT15" s="5"/>
      <c r="ALU15" s="5"/>
      <c r="ALV15" s="5"/>
      <c r="ALW15" s="5"/>
      <c r="ALX15" s="5"/>
      <c r="ALY15" s="5"/>
      <c r="ALZ15" s="5"/>
      <c r="AMA15" s="5"/>
      <c r="AMB15" s="5"/>
      <c r="AMC15" s="5"/>
      <c r="AMD15" s="5"/>
      <c r="AME15" s="5"/>
      <c r="AMF15" s="5"/>
      <c r="AMG15" s="5"/>
      <c r="AMH15" s="5"/>
      <c r="AMI15"/>
      <c r="AMJ15"/>
      <c r="AMK15"/>
    </row>
    <row r="17" spans="1:16" ht="32.25" customHeight="1" x14ac:dyDescent="0.25">
      <c r="A17" s="16"/>
      <c r="B17" s="36" t="s">
        <v>56</v>
      </c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26">
        <f>SUM(N3:N15)</f>
        <v>101</v>
      </c>
      <c r="O17" s="33">
        <f>SUM(O3:O15)</f>
        <v>10100</v>
      </c>
      <c r="P17" s="28"/>
    </row>
  </sheetData>
  <mergeCells count="1">
    <mergeCell ref="A1:N1"/>
  </mergeCells>
  <pageMargins left="0.25" right="0.25" top="0.75" bottom="0.75" header="0.3" footer="0.3"/>
  <pageSetup paperSize="8" scale="68" firstPageNumber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 ATTUALMENTE ASSICURATI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Simone Iannucci</cp:lastModifiedBy>
  <cp:revision>14</cp:revision>
  <cp:lastPrinted>2022-12-09T13:24:45Z</cp:lastPrinted>
  <dcterms:created xsi:type="dcterms:W3CDTF">2020-04-23T14:50:02Z</dcterms:created>
  <dcterms:modified xsi:type="dcterms:W3CDTF">2022-12-09T13:24:54Z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